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O99"/>
  <c r="AK99" i="29"/>
  <c r="BM99" i="14"/>
  <c r="AB20" i="62"/>
  <c r="AB77" i="61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U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N51"/>
  <c r="F51"/>
  <c r="U50"/>
  <c r="F50"/>
  <c r="U49"/>
  <c r="F49"/>
  <c r="U48"/>
  <c r="F48"/>
  <c r="U47"/>
  <c r="F47"/>
  <c r="U46"/>
  <c r="F46"/>
  <c r="U45"/>
  <c r="F45"/>
  <c r="U44"/>
  <c r="F44"/>
  <c r="U43"/>
  <c r="N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U33"/>
  <c r="N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N21"/>
  <c r="F21"/>
  <c r="U20"/>
  <c r="F20"/>
  <c r="U19"/>
  <c r="F19"/>
  <c r="U18"/>
  <c r="N18"/>
  <c r="F18"/>
  <c r="U17"/>
  <c r="F17"/>
  <c r="U16"/>
  <c r="F16"/>
  <c r="U15"/>
  <c r="N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5" i="56" l="1"/>
  <c r="N7"/>
  <c r="N11"/>
  <c r="N17"/>
  <c r="N19"/>
  <c r="N23"/>
  <c r="N27"/>
  <c r="N31"/>
  <c r="N34"/>
  <c r="N35"/>
  <c r="N37"/>
  <c r="N39"/>
  <c r="N47"/>
  <c r="N49"/>
  <c r="N50"/>
  <c r="N53"/>
  <c r="N61"/>
  <c r="N69"/>
  <c r="N77"/>
  <c r="F60" i="61"/>
  <c r="B99"/>
  <c r="F94" i="56"/>
  <c r="F73"/>
  <c r="F71"/>
  <c r="F35"/>
  <c r="B99"/>
  <c r="F53" i="58"/>
  <c r="F29"/>
  <c r="B99"/>
  <c r="F4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N62"/>
  <c r="N66"/>
  <c r="N70"/>
  <c r="N74"/>
  <c r="N78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O48" s="1"/>
  <c r="N52"/>
  <c r="N55"/>
  <c r="O55" s="1"/>
  <c r="N56"/>
  <c r="O56" s="1"/>
  <c r="N59"/>
  <c r="O59" s="1"/>
  <c r="N60"/>
  <c r="N63"/>
  <c r="O63" s="1"/>
  <c r="N64"/>
  <c r="N67"/>
  <c r="O67" s="1"/>
  <c r="N68"/>
  <c r="N71"/>
  <c r="O71" s="1"/>
  <c r="N72"/>
  <c r="O72" s="1"/>
  <c r="N75"/>
  <c r="O75" s="1"/>
  <c r="N76"/>
  <c r="N79"/>
  <c r="O79" s="1"/>
  <c r="N80"/>
  <c r="O80" s="1"/>
  <c r="N83"/>
  <c r="O83" s="1"/>
  <c r="N84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N86"/>
  <c r="N89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65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V47"/>
  <c r="O47"/>
  <c r="V52"/>
  <c r="V54"/>
  <c r="O54"/>
  <c r="V59"/>
  <c r="V62"/>
  <c r="O62"/>
  <c r="V67"/>
  <c r="V75"/>
  <c r="V78"/>
  <c r="O78"/>
  <c r="V83"/>
  <c r="V86"/>
  <c r="V91"/>
  <c r="V94"/>
  <c r="O4" i="57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O91"/>
  <c r="V91"/>
  <c r="V7" i="56"/>
  <c r="O7"/>
  <c r="V14"/>
  <c r="V23"/>
  <c r="O23"/>
  <c r="V28"/>
  <c r="V30"/>
  <c r="O30"/>
  <c r="V39"/>
  <c r="O39"/>
  <c r="V44"/>
  <c r="V46"/>
  <c r="O46"/>
  <c r="V55"/>
  <c r="V58"/>
  <c r="O58"/>
  <c r="V63"/>
  <c r="V66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V54" i="5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50"/>
  <c r="V66"/>
  <c r="O66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5" i="58"/>
  <c r="V97"/>
  <c r="N3" i="56"/>
  <c r="N90" i="57"/>
  <c r="F91"/>
  <c r="K99" i="58"/>
  <c r="U99"/>
  <c r="F9"/>
  <c r="F17"/>
  <c r="V26"/>
  <c r="O26"/>
  <c r="V42"/>
  <c r="V58"/>
  <c r="V61"/>
  <c r="V74"/>
  <c r="O74"/>
  <c r="V77"/>
  <c r="V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1" i="58" l="1"/>
  <c r="O38" i="55"/>
  <c r="O17" i="58"/>
  <c r="O11" i="57"/>
  <c r="O48"/>
  <c r="O64"/>
  <c r="O73" i="56"/>
  <c r="O74"/>
  <c r="O70"/>
  <c r="O66"/>
  <c r="O43" i="55"/>
  <c r="O86" i="56"/>
  <c r="O84"/>
  <c r="O64"/>
  <c r="O60"/>
  <c r="O52"/>
  <c r="O44"/>
  <c r="O36"/>
  <c r="O28"/>
  <c r="O25"/>
  <c r="O82" i="55"/>
  <c r="O90"/>
  <c r="O11"/>
  <c r="O9"/>
  <c r="E99" i="56"/>
  <c r="G8"/>
  <c r="V8" s="1"/>
  <c r="G4"/>
  <c r="V4" s="1"/>
  <c r="O97"/>
  <c r="O89"/>
  <c r="O85"/>
  <c r="O81"/>
  <c r="O76"/>
  <c r="V74"/>
  <c r="V70"/>
  <c r="O95" i="55"/>
  <c r="V43"/>
  <c r="E99"/>
  <c r="O62"/>
  <c r="O22"/>
  <c r="O57" i="58"/>
  <c r="O53"/>
  <c r="G43"/>
  <c r="V43" s="1"/>
  <c r="O45"/>
  <c r="G82" i="57"/>
  <c r="V82" s="1"/>
  <c r="G26"/>
  <c r="V26" s="1"/>
  <c r="G91" i="58"/>
  <c r="V91" s="1"/>
  <c r="O81"/>
  <c r="G75"/>
  <c r="G59"/>
  <c r="O59" s="1"/>
  <c r="O43"/>
  <c r="V37"/>
  <c r="O29"/>
  <c r="G27"/>
  <c r="V25"/>
  <c r="E99"/>
  <c r="G11"/>
  <c r="V11" s="1"/>
  <c r="V59"/>
  <c r="V30"/>
  <c r="O22"/>
  <c r="O14"/>
  <c r="D99"/>
  <c r="G90" i="57"/>
  <c r="V90" s="1"/>
  <c r="G74"/>
  <c r="V74" s="1"/>
  <c r="G58"/>
  <c r="V58" s="1"/>
  <c r="G42"/>
  <c r="V42" s="1"/>
  <c r="G25"/>
  <c r="V25" s="1"/>
  <c r="G10"/>
  <c r="V10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6" i="57" l="1"/>
  <c r="O8" i="56"/>
  <c r="O49" i="55"/>
  <c r="O4" i="56"/>
  <c r="O12"/>
  <c r="O91" i="58"/>
  <c r="O56"/>
  <c r="O25" i="57"/>
  <c r="O90"/>
  <c r="O61"/>
  <c r="V53"/>
  <c r="O9"/>
  <c r="O75" i="58"/>
  <c r="V75"/>
  <c r="O27"/>
  <c r="V27"/>
  <c r="O21" i="57"/>
  <c r="O10"/>
  <c r="O7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6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DH95" s="1"/>
  <c r="D95" i="40" s="1"/>
  <c r="BF98" i="54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H82"/>
  <c r="D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34"/>
  <c r="DD71"/>
  <c r="DD55"/>
  <c r="CW16"/>
  <c r="CP44"/>
  <c r="CP12"/>
  <c r="CP35"/>
  <c r="DK5"/>
  <c r="CI17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9" s="1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4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O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<sst xmlns="http://schemas.openxmlformats.org/spreadsheetml/2006/main" count="8166" uniqueCount="505">
  <si>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</si>
  <si>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</si>
  <si>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</si>
  <si>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</si>
  <si>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</si>
  <si>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</si>
  <si>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</si>
  <si>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</si>
  <si>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</si>
  <si>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</si>
  <si>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</si>
  <si>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</si>
  <si>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</si>
  <si>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</si>
  <si>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</si>
  <si>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</si>
  <si>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</si>
  <si>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</si>
  <si>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</si>
  <si>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</si>
  <si>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</si>
  <si>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</si>
  <si>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</si>
  <si>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</si>
  <si>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</si>
  <si>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</si>
  <si>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</si>
  <si>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</si>
  <si>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</si>
  <si>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</si>
  <si>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</si>
  <si>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</si>
  <si>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</si>
  <si>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</si>
  <si>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</si>
  <si>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</si>
  <si>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</si>
  <si>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</si>
  <si>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</si>
  <si>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</si>
  <si>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</si>
  <si>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</si>
  <si>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</si>
  <si>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</si>
  <si>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</si>
  <si>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</si>
  <si>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</si>
  <si>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</si>
  <si>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</si>
  <si>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</si>
  <si>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</si>
  <si>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</si>
  <si>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</si>
  <si>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</si>
  <si>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</si>
  <si>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</si>
  <si>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</si>
  <si>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</si>
  <si>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</si>
  <si>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</si>
  <si>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</si>
  <si>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</si>
  <si>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</si>
  <si>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</si>
  <si>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</si>
  <si>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</si>
  <si>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</si>
  <si>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</si>
  <si>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</si>
  <si>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</si>
  <si>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</si>
  <si>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</si>
  <si>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</si>
  <si>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</si>
  <si>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</si>
  <si>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</si>
  <si>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</si>
  <si>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</si>
  <si>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</si>
  <si>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</si>
  <si>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</si>
  <si>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</si>
  <si>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</si>
  <si>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</si>
  <si>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</si>
  <si>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</si>
  <si>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</si>
  <si>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</si>
  <si>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</si>
  <si>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</si>
  <si>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</si>
  <si>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</si>
  <si>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</si>
  <si>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</si>
  <si>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</si>
  <si>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</si>
  <si>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</si>
  <si>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</si>
  <si>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</si>
  <si>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</si>
  <si>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</si>
  <si>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</si>
  <si>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</si>
  <si>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</si>
  <si>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</si>
  <si>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</si>
  <si>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</si>
  <si>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</si>
  <si>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</si>
  <si>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</si>
  <si>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</si>
  <si>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</si>
  <si>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</si>
  <si>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</si>
  <si>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</si>
  <si>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</si>
  <si>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</si>
  <si>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</si>
  <si>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</si>
  <si>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</si>
  <si>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</si>
  <si>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</si>
  <si>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</si>
  <si>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</si>
  <si>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</si>
  <si>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</si>
  <si>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</si>
  <si>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</si>
  <si>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</si>
  <si>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</si>
  <si>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</si>
  <si>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</si>
  <si>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</si>
  <si>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</si>
  <si>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</si>
  <si>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</si>
  <si>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</si>
  <si>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</si>
  <si>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</si>
  <si>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</si>
  <si>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</si>
  <si>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</si>
  <si>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</si>
  <si>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</si>
  <si>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</si>
  <si>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</si>
  <si>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</si>
  <si>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</si>
  <si>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</si>
  <si>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</si>
  <si>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</si>
  <si>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</si>
  <si>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</si>
  <si>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</si>
  <si>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</si>
  <si>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</si>
  <si>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</si>
  <si>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</si>
  <si>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</si>
  <si>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</si>
  <si>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</si>
  <si>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</si>
  <si>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</si>
  <si>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</si>
  <si>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</si>
  <si>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</si>
  <si>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</si>
  <si>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</si>
  <si>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</si>
  <si>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</si>
  <si>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</si>
  <si>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</si>
  <si>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</si>
  <si>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</si>
  <si>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</si>
  <si>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</si>
  <si>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</si>
  <si>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</si>
  <si>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</si>
  <si>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</si>
  <si>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</si>
  <si>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</si>
  <si>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</si>
  <si>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</si>
  <si>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</si>
  <si>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</si>
  <si>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</si>
  <si>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</si>
  <si>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</si>
  <si>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</si>
  <si>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</si>
  <si>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</si>
  <si>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</si>
  <si>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</si>
  <si>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</si>
  <si>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</si>
  <si>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</si>
  <si>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</si>
  <si>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</si>
  <si>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</si>
  <si>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</si>
  <si>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</si>
  <si>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</si>
  <si>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</si>
  <si>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</si>
  <si>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</si>
  <si>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</si>
  <si>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</si>
  <si>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</si>
  <si>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</si>
  <si>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</si>
  <si>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</si>
  <si>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</si>
  <si>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</si>
  <si>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</si>
  <si>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</si>
  <si>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</si>
  <si>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</si>
  <si>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</si>
  <si>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</si>
  <si>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</si>
  <si>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</si>
  <si>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</si>
  <si>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</si>
  <si>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</si>
  <si>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</si>
  <si>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</si>
  <si>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</si>
  <si>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</si>
  <si>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</si>
  <si>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</si>
  <si>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</si>
  <si>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</si>
  <si>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</si>
  <si>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</si>
  <si>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</si>
  <si>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</si>
  <si>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</si>
  <si>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</si>
  <si>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</si>
  <si>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</si>
  <si>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</si>
  <si>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</si>
  <si>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</si>
  <si>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</si>
  <si>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</si>
  <si>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</si>
  <si>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</si>
  <si>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</si>
  <si>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</si>
  <si>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</si>
  <si>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</si>
  <si>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</si>
  <si>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</si>
  <si>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</si>
  <si>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</si>
  <si>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</si>
  <si>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</si>
  <si>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</si>
  <si>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</si>
  <si>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</si>
  <si>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</si>
  <si>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</si>
  <si>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</si>
  <si>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</si>
  <si>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</si>
  <si>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</si>
  <si>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</si>
  <si>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</si>
  <si>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</si>
  <si>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</si>
  <si>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</si>
  <si>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</si>
  <si>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</si>
  <si>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</si>
  <si>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</si>
  <si>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</si>
  <si>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</si>
  <si>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</si>
  <si>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</si>
  <si>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</si>
  <si>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</si>
  <si>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</si>
  <si>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</si>
  <si>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</si>
  <si>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</si>
  <si>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</si>
  <si>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</si>
  <si>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</si>
  <si>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</si>
  <si>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</si>
  <si>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</si>
  <si>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</si>
  <si>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</si>
  <si>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</si>
  <si>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</si>
  <si>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</si>
  <si>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</si>
  <si>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</si>
  <si>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</si>
  <si>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</si>
  <si>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</si>
  <si>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</si>
  <si>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</si>
  <si>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</si>
  <si>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</si>
  <si>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</si>
  <si>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</si>
  <si>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</si>
  <si>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</si>
  <si>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</si>
  <si>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</si>
  <si>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</si>
  <si>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</si>
  <si>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</si>
  <si>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</si>
  <si>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</si>
  <si>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</si>
  <si>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</si>
  <si>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</si>
  <si>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</si>
  <si>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</si>
  <si>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</si>
  <si>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</si>
  <si>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</si>
  <si>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</si>
  <si>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</si>
  <si>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</si>
  <si>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</si>
  <si>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</si>
  <si>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</si>
  <si>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</si>
  <si>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</si>
  <si>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</si>
  <si>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</si>
  <si>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</si>
  <si>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</si>
  <si>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</si>
  <si>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</si>
  <si>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</si>
  <si>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</si>
  <si>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</si>
  <si>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</si>
  <si>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</si>
  <si>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</si>
  <si>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</si>
  <si>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</si>
  <si>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</si>
  <si>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</si>
  <si>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</si>
  <si>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</si>
  <si>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</si>
  <si>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</si>
  <si>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</si>
  <si>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</si>
  <si>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</si>
  <si>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</si>
  <si>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</si>
  <si>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</si>
  <si>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</si>
  <si>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</si>
  <si>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</si>
  <si>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</si>
  <si>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</si>
  <si>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</si>
  <si>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</si>
  <si>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</si>
  <si>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</si>
  <si>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</si>
  <si>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</si>
  <si>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</si>
  <si>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</si>
  <si>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</si>
  <si>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</si>
  <si>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</si>
  <si>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</si>
  <si>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</si>
  <si>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</si>
  <si>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</si>
  <si>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</si>
  <si>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</si>
  <si>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</si>
  <si>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</si>
  <si>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</si>
  <si>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</si>
  <si>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</si>
  <si>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</si>
  <si>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</si>
  <si>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</si>
  <si>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</si>
  <si>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</si>
  <si>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</si>
  <si>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</si>
  <si>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</si>
  <si>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</si>
  <si>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</si>
  <si>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</si>
  <si>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</si>
  <si>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</si>
  <si>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</si>
  <si>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</si>
  <si>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</si>
  <si>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</si>
  <si>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</si>
  <si>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</si>
  <si>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</si>
  <si>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</si>
  <si>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</si>
  <si>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</si>
  <si>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</si>
  <si>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</si>
  <si>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</si>
  <si>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</si>
  <si>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</si>
  <si>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</si>
  <si>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</si>
  <si>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</si>
  <si>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</si>
  <si>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</si>
  <si>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</si>
  <si>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</si>
  <si>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</si>
  <si>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</si>
  <si>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</si>
  <si>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</si>
  <si>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</si>
  <si>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</si>
  <si>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</si>
  <si>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</si>
  <si>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</si>
  <si>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</si>
  <si>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</si>
  <si>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</si>
  <si>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</si>
  <si>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</si>
  <si>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</si>
  <si>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</si>
  <si>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</si>
  <si>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</si>
  <si>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</si>
  <si>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</si>
  <si>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</si>
  <si>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</si>
  <si>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</si>
  <si>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</si>
  <si>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</si>
  <si>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</si>
  <si>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</si>
  <si>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</si>
  <si>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</si>
  <si>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</si>
  <si>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</si>
  <si>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</si>
  <si>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</si>
  <si>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</si>
  <si>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</si>
  <si>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</si>
  <si>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</si>
  <si>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</si>
  <si>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</si>
  <si>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</si>
  <si>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</si>
  <si>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</si>
  <si>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</si>
  <si>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</si>
  <si>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</si>
  <si>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</si>
  <si>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</si>
  <si>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</si>
  <si>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</si>
  <si>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</si>
  <si>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</si>
  <si>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</si>
  <si>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</si>
  <si>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</si>
  <si>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</si>
  <si>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</si>
  <si>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</si>
  <si>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</si>
  <si>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</si>
  <si>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</si>
  <si>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</si>
  <si>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</si>
  <si>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</si>
  <si>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</si>
  <si>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</si>
  <si>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</si>
  <si>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55IS2022/11/24</t>
  </si>
  <si>
    <t>ADHPL</t>
  </si>
  <si>
    <t>CHANJUII</t>
  </si>
  <si>
    <t>GBHHPL</t>
  </si>
  <si>
    <t>MALANA</t>
  </si>
  <si>
    <t>NSLSTUNGBHDRA</t>
  </si>
  <si>
    <t>SHPPBPL</t>
  </si>
  <si>
    <t>SIKKIM</t>
  </si>
  <si>
    <t>Teesta_III</t>
  </si>
  <si>
    <t>GOA_Beneficiary</t>
  </si>
  <si>
    <t>HP</t>
  </si>
  <si>
    <t>MePDCL</t>
  </si>
  <si>
    <t>MSPDCL</t>
  </si>
  <si>
    <t>NPCL(UP)</t>
  </si>
  <si>
    <t>UTTARAKHAND</t>
  </si>
  <si>
    <t>NTPCRGDMFSP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</si>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</sst>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273.60000000000002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277.22000000000003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277.22000000000003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277.22000000000003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277.22000000000003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277.22000000000003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277.22000000000003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277.22000000000003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277.22000000000003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277.22000000000003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277.22000000000003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277.22000000000003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277.22000000000003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44889</v>
      </c>
      <c r="Z3" s="37">
        <f>S3</f>
        <v>44889</v>
      </c>
      <c r="AE3" s="36"/>
      <c r="AH3" s="38">
        <f>AV4</f>
        <v>44889</v>
      </c>
    </row>
    <row r="4" spans="1:48" ht="15.75" thickBot="1">
      <c r="A4" s="37">
        <f>frq!A1</f>
        <v>44889</v>
      </c>
      <c r="L4" s="37">
        <f>frq!A1</f>
        <v>44889</v>
      </c>
      <c r="P4" s="37">
        <f>frq!A1</f>
        <v>44889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6.8400000000000002E-2</v>
      </c>
      <c r="H38" s="54">
        <f>(BAWANA!U35+BAWANA!V35)/4000</f>
        <v>0</v>
      </c>
      <c r="I38" s="54"/>
      <c r="J38" s="54">
        <f t="shared" si="3"/>
        <v>6.8400000000000002E-2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6.9305000000000005E-2</v>
      </c>
      <c r="H74" s="54">
        <f>(BAWANA!U71+BAWANA!V71)/4000</f>
        <v>0</v>
      </c>
      <c r="I74" s="54"/>
      <c r="J74" s="54">
        <f t="shared" si="9"/>
        <v>6.9305000000000005E-2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6.9305000000000005E-2</v>
      </c>
      <c r="H75" s="54">
        <f>(BAWANA!U72+BAWANA!V72)/4000</f>
        <v>0</v>
      </c>
      <c r="I75" s="54"/>
      <c r="J75" s="54">
        <f t="shared" si="9"/>
        <v>6.9305000000000005E-2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6.9305000000000005E-2</v>
      </c>
      <c r="H76" s="54">
        <f>(BAWANA!U73+BAWANA!V73)/4000</f>
        <v>0</v>
      </c>
      <c r="I76" s="54"/>
      <c r="J76" s="54">
        <f t="shared" si="9"/>
        <v>6.9305000000000005E-2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6.9305000000000005E-2</v>
      </c>
      <c r="H77" s="54">
        <f>(BAWANA!U74+BAWANA!V74)/4000</f>
        <v>0</v>
      </c>
      <c r="I77" s="54"/>
      <c r="J77" s="54">
        <f t="shared" si="9"/>
        <v>6.9305000000000005E-2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6.9305000000000005E-2</v>
      </c>
      <c r="H78" s="54">
        <f>(BAWANA!U75+BAWANA!V75)/4000</f>
        <v>0</v>
      </c>
      <c r="I78" s="54"/>
      <c r="J78" s="54">
        <f t="shared" si="9"/>
        <v>6.9305000000000005E-2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6.9305000000000005E-2</v>
      </c>
      <c r="H79" s="54">
        <f>(BAWANA!U76+BAWANA!V76)/4000</f>
        <v>0</v>
      </c>
      <c r="I79" s="54"/>
      <c r="J79" s="54">
        <f t="shared" si="9"/>
        <v>6.9305000000000005E-2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6.9305000000000005E-2</v>
      </c>
      <c r="H80" s="54">
        <f>(BAWANA!U77+BAWANA!V77)/4000</f>
        <v>0</v>
      </c>
      <c r="I80" s="54"/>
      <c r="J80" s="54">
        <f t="shared" si="9"/>
        <v>6.9305000000000005E-2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6.9305000000000005E-2</v>
      </c>
      <c r="H81" s="54">
        <f>(BAWANA!U78+BAWANA!V78)/4000</f>
        <v>0</v>
      </c>
      <c r="I81" s="54"/>
      <c r="J81" s="54">
        <f t="shared" si="9"/>
        <v>6.9305000000000005E-2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6.9305000000000005E-2</v>
      </c>
      <c r="H82" s="54">
        <f>(BAWANA!U79+BAWANA!V79)/4000</f>
        <v>0</v>
      </c>
      <c r="I82" s="54"/>
      <c r="J82" s="54">
        <f t="shared" si="9"/>
        <v>6.9305000000000005E-2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6.9305000000000005E-2</v>
      </c>
      <c r="H83" s="54">
        <f>(BAWANA!U80+BAWANA!V80)/4000</f>
        <v>0</v>
      </c>
      <c r="I83" s="54"/>
      <c r="J83" s="54">
        <f t="shared" si="9"/>
        <v>6.9305000000000005E-2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6.9305000000000005E-2</v>
      </c>
      <c r="H84" s="54">
        <f>(BAWANA!U81+BAWANA!V81)/4000</f>
        <v>0</v>
      </c>
      <c r="I84" s="54"/>
      <c r="J84" s="54">
        <f t="shared" si="9"/>
        <v>6.9305000000000005E-2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6.9305000000000005E-2</v>
      </c>
      <c r="H85" s="54">
        <f>(BAWANA!U82+BAWANA!V82)/4000</f>
        <v>0</v>
      </c>
      <c r="I85" s="54"/>
      <c r="J85" s="54">
        <f t="shared" si="9"/>
        <v>6.9305000000000005E-2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6.5025599999999928</v>
      </c>
      <c r="H102" s="54">
        <f t="shared" si="14"/>
        <v>0</v>
      </c>
      <c r="I102" s="54"/>
      <c r="J102" s="54">
        <f t="shared" si="14"/>
        <v>6.5025599999999928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24.03</v>
      </c>
      <c r="J3" s="95">
        <v>0</v>
      </c>
      <c r="K3" s="95">
        <v>0</v>
      </c>
      <c r="L3" s="95">
        <v>3.36</v>
      </c>
      <c r="M3" s="114">
        <v>0</v>
      </c>
      <c r="N3" s="113">
        <v>-67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-87</v>
      </c>
      <c r="V3" s="116">
        <v>27.39</v>
      </c>
      <c r="W3">
        <v>-67</v>
      </c>
      <c r="X3">
        <v>24.03</v>
      </c>
      <c r="Y3">
        <v>3.36</v>
      </c>
      <c r="Z3">
        <v>0</v>
      </c>
      <c r="AA3">
        <v>0</v>
      </c>
      <c r="AB3">
        <v>-20</v>
      </c>
    </row>
    <row r="4" spans="1:28">
      <c r="B4" t="s">
        <v>263</v>
      </c>
      <c r="G4" t="s">
        <v>46</v>
      </c>
      <c r="H4" s="115">
        <v>0</v>
      </c>
      <c r="I4" s="88">
        <v>19.22</v>
      </c>
      <c r="J4" s="88">
        <v>0</v>
      </c>
      <c r="K4" s="88">
        <v>0</v>
      </c>
      <c r="L4" s="88">
        <v>3.27</v>
      </c>
      <c r="M4" s="116">
        <v>0</v>
      </c>
      <c r="N4" s="115">
        <v>-51</v>
      </c>
      <c r="O4" s="88">
        <v>0</v>
      </c>
      <c r="P4" s="88">
        <v>-20</v>
      </c>
      <c r="Q4" s="88">
        <v>0</v>
      </c>
      <c r="R4" s="88">
        <v>0</v>
      </c>
      <c r="S4" s="116">
        <v>0</v>
      </c>
      <c r="U4" s="115">
        <v>-71</v>
      </c>
      <c r="V4" s="116">
        <v>22.49</v>
      </c>
      <c r="W4">
        <v>-51</v>
      </c>
      <c r="X4">
        <v>19.22</v>
      </c>
      <c r="Y4">
        <v>3.27</v>
      </c>
      <c r="Z4">
        <v>0</v>
      </c>
      <c r="AA4">
        <v>0</v>
      </c>
      <c r="AB4">
        <v>-20</v>
      </c>
    </row>
    <row r="5" spans="1:28">
      <c r="G5" t="s">
        <v>47</v>
      </c>
      <c r="H5" s="115">
        <v>25.95</v>
      </c>
      <c r="I5" s="88">
        <v>0</v>
      </c>
      <c r="J5" s="88">
        <v>0</v>
      </c>
      <c r="K5" s="88">
        <v>0</v>
      </c>
      <c r="L5" s="88">
        <v>2.88</v>
      </c>
      <c r="M5" s="116">
        <v>0</v>
      </c>
      <c r="N5" s="115">
        <v>0</v>
      </c>
      <c r="O5" s="88">
        <v>-30</v>
      </c>
      <c r="P5" s="88">
        <v>-50</v>
      </c>
      <c r="Q5" s="88">
        <v>0</v>
      </c>
      <c r="R5" s="88">
        <v>0</v>
      </c>
      <c r="S5" s="116">
        <v>0</v>
      </c>
      <c r="U5" s="115">
        <v>-80</v>
      </c>
      <c r="V5" s="116">
        <v>28.83</v>
      </c>
      <c r="W5">
        <v>25.95</v>
      </c>
      <c r="X5">
        <v>-30</v>
      </c>
      <c r="Y5">
        <v>2.88</v>
      </c>
      <c r="Z5">
        <v>0</v>
      </c>
      <c r="AA5">
        <v>0</v>
      </c>
      <c r="AB5">
        <v>-50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2.88</v>
      </c>
      <c r="M6" s="116">
        <v>0</v>
      </c>
      <c r="N6" s="115">
        <v>-5</v>
      </c>
      <c r="O6" s="88">
        <v>-30</v>
      </c>
      <c r="P6" s="88">
        <v>-40</v>
      </c>
      <c r="Q6" s="88">
        <v>0</v>
      </c>
      <c r="R6" s="88">
        <v>0</v>
      </c>
      <c r="S6" s="116">
        <v>0</v>
      </c>
      <c r="U6" s="115">
        <v>-75</v>
      </c>
      <c r="V6" s="116">
        <v>2.88</v>
      </c>
      <c r="W6">
        <v>-5</v>
      </c>
      <c r="X6">
        <v>-30</v>
      </c>
      <c r="Y6">
        <v>2.88</v>
      </c>
      <c r="Z6">
        <v>0</v>
      </c>
      <c r="AA6">
        <v>0</v>
      </c>
      <c r="AB6">
        <v>-40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6.44</v>
      </c>
      <c r="M7" s="116">
        <v>2.79</v>
      </c>
      <c r="N7" s="115">
        <v>-12</v>
      </c>
      <c r="O7" s="88">
        <v>-35</v>
      </c>
      <c r="P7" s="88">
        <v>-60</v>
      </c>
      <c r="Q7" s="88">
        <v>-55</v>
      </c>
      <c r="R7" s="88">
        <v>0</v>
      </c>
      <c r="S7" s="116">
        <v>0</v>
      </c>
      <c r="U7" s="115">
        <v>-162</v>
      </c>
      <c r="V7" s="116">
        <v>9.23</v>
      </c>
      <c r="W7">
        <v>-12</v>
      </c>
      <c r="X7">
        <v>-35</v>
      </c>
      <c r="Y7">
        <v>6.44</v>
      </c>
      <c r="Z7">
        <v>-55</v>
      </c>
      <c r="AA7">
        <v>2.79</v>
      </c>
      <c r="AB7">
        <v>-60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0.28999999999999998</v>
      </c>
      <c r="M8" s="116">
        <v>2.4</v>
      </c>
      <c r="N8" s="115">
        <v>0</v>
      </c>
      <c r="O8" s="88">
        <v>-35</v>
      </c>
      <c r="P8" s="88">
        <v>-30</v>
      </c>
      <c r="Q8" s="88">
        <v>0</v>
      </c>
      <c r="R8" s="88">
        <v>0</v>
      </c>
      <c r="S8" s="116">
        <v>0</v>
      </c>
      <c r="U8" s="115">
        <v>-65</v>
      </c>
      <c r="V8" s="116">
        <v>2.69</v>
      </c>
      <c r="W8">
        <v>0</v>
      </c>
      <c r="X8">
        <v>-35</v>
      </c>
      <c r="Y8">
        <v>0.28999999999999998</v>
      </c>
      <c r="Z8">
        <v>0</v>
      </c>
      <c r="AA8">
        <v>2.4</v>
      </c>
      <c r="AB8">
        <v>-30</v>
      </c>
    </row>
    <row r="9" spans="1:28">
      <c r="G9" t="s">
        <v>51</v>
      </c>
      <c r="H9" s="115">
        <v>65.349999999999994</v>
      </c>
      <c r="I9" s="88">
        <v>0</v>
      </c>
      <c r="J9" s="88">
        <v>0</v>
      </c>
      <c r="K9" s="88">
        <v>0</v>
      </c>
      <c r="L9" s="88">
        <v>3.17</v>
      </c>
      <c r="M9" s="116">
        <v>0</v>
      </c>
      <c r="N9" s="115">
        <v>0</v>
      </c>
      <c r="O9" s="88">
        <v>0</v>
      </c>
      <c r="P9" s="88">
        <v>-100</v>
      </c>
      <c r="Q9" s="88">
        <v>0</v>
      </c>
      <c r="R9" s="88">
        <v>0</v>
      </c>
      <c r="S9" s="116">
        <v>0</v>
      </c>
      <c r="U9" s="115">
        <v>-100</v>
      </c>
      <c r="V9" s="116">
        <v>68.52</v>
      </c>
      <c r="W9">
        <v>65.349999999999994</v>
      </c>
      <c r="X9">
        <v>0</v>
      </c>
      <c r="Y9">
        <v>3.17</v>
      </c>
      <c r="Z9">
        <v>0</v>
      </c>
      <c r="AA9">
        <v>0</v>
      </c>
      <c r="AB9">
        <v>-100</v>
      </c>
    </row>
    <row r="10" spans="1:28">
      <c r="G10" t="s">
        <v>52</v>
      </c>
      <c r="H10" s="115">
        <v>33.630000000000003</v>
      </c>
      <c r="I10" s="88">
        <v>0</v>
      </c>
      <c r="J10" s="88">
        <v>0</v>
      </c>
      <c r="K10" s="88">
        <v>0</v>
      </c>
      <c r="L10" s="88">
        <v>3.08</v>
      </c>
      <c r="M10" s="116">
        <v>2.11</v>
      </c>
      <c r="N10" s="115">
        <v>0</v>
      </c>
      <c r="O10" s="88">
        <v>-15</v>
      </c>
      <c r="P10" s="88">
        <v>-90</v>
      </c>
      <c r="Q10" s="88">
        <v>0</v>
      </c>
      <c r="R10" s="88">
        <v>0</v>
      </c>
      <c r="S10" s="116">
        <v>0</v>
      </c>
      <c r="U10" s="115">
        <v>-105</v>
      </c>
      <c r="V10" s="116">
        <v>38.82</v>
      </c>
      <c r="W10">
        <v>33.630000000000003</v>
      </c>
      <c r="X10">
        <v>-15</v>
      </c>
      <c r="Y10">
        <v>3.08</v>
      </c>
      <c r="Z10">
        <v>0</v>
      </c>
      <c r="AA10">
        <v>2.11</v>
      </c>
      <c r="AB10">
        <v>-90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2.79</v>
      </c>
      <c r="M11" s="116">
        <v>0.77</v>
      </c>
      <c r="N11" s="115">
        <v>-10</v>
      </c>
      <c r="O11" s="88">
        <v>-35</v>
      </c>
      <c r="P11" s="88">
        <v>-80</v>
      </c>
      <c r="Q11" s="88">
        <v>-55</v>
      </c>
      <c r="R11" s="88">
        <v>0</v>
      </c>
      <c r="S11" s="116">
        <v>0</v>
      </c>
      <c r="U11" s="115">
        <v>-180</v>
      </c>
      <c r="V11" s="116">
        <v>3.56</v>
      </c>
      <c r="W11">
        <v>-10</v>
      </c>
      <c r="X11">
        <v>-35</v>
      </c>
      <c r="Y11">
        <v>2.79</v>
      </c>
      <c r="Z11">
        <v>-55</v>
      </c>
      <c r="AA11">
        <v>0.77</v>
      </c>
      <c r="AB11">
        <v>-80</v>
      </c>
    </row>
    <row r="12" spans="1:28">
      <c r="G12" t="s">
        <v>54</v>
      </c>
      <c r="H12" s="115">
        <v>10.57</v>
      </c>
      <c r="I12" s="88">
        <v>0</v>
      </c>
      <c r="J12" s="88">
        <v>0</v>
      </c>
      <c r="K12" s="88">
        <v>0</v>
      </c>
      <c r="L12" s="88">
        <v>2.79</v>
      </c>
      <c r="M12" s="116">
        <v>3.17</v>
      </c>
      <c r="N12" s="115">
        <v>0</v>
      </c>
      <c r="O12" s="88">
        <v>-38</v>
      </c>
      <c r="P12" s="88">
        <v>-95</v>
      </c>
      <c r="Q12" s="88">
        <v>0</v>
      </c>
      <c r="R12" s="88">
        <v>0</v>
      </c>
      <c r="S12" s="116">
        <v>0</v>
      </c>
      <c r="U12" s="115">
        <v>-133</v>
      </c>
      <c r="V12" s="116">
        <v>16.53</v>
      </c>
      <c r="W12">
        <v>10.57</v>
      </c>
      <c r="X12">
        <v>-38</v>
      </c>
      <c r="Y12">
        <v>2.79</v>
      </c>
      <c r="Z12">
        <v>0</v>
      </c>
      <c r="AA12">
        <v>3.17</v>
      </c>
      <c r="AB12">
        <v>-95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5.96</v>
      </c>
      <c r="M13" s="116">
        <v>3.17</v>
      </c>
      <c r="N13" s="115">
        <v>-16</v>
      </c>
      <c r="O13" s="88">
        <v>-20</v>
      </c>
      <c r="P13" s="88">
        <v>-60</v>
      </c>
      <c r="Q13" s="88">
        <v>0</v>
      </c>
      <c r="R13" s="88">
        <v>0</v>
      </c>
      <c r="S13" s="116">
        <v>0</v>
      </c>
      <c r="U13" s="115">
        <v>-96</v>
      </c>
      <c r="V13" s="116">
        <v>9.1300000000000008</v>
      </c>
      <c r="W13">
        <v>-16</v>
      </c>
      <c r="X13">
        <v>-20</v>
      </c>
      <c r="Y13">
        <v>5.96</v>
      </c>
      <c r="Z13">
        <v>0</v>
      </c>
      <c r="AA13">
        <v>3.17</v>
      </c>
      <c r="AB13">
        <v>-60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0.19</v>
      </c>
      <c r="M14" s="116">
        <v>3.17</v>
      </c>
      <c r="N14" s="115">
        <v>-61</v>
      </c>
      <c r="O14" s="88">
        <v>-30</v>
      </c>
      <c r="P14" s="88">
        <v>-60</v>
      </c>
      <c r="Q14" s="88">
        <v>0</v>
      </c>
      <c r="R14" s="88">
        <v>0</v>
      </c>
      <c r="S14" s="116">
        <v>0</v>
      </c>
      <c r="U14" s="115">
        <v>-151</v>
      </c>
      <c r="V14" s="116">
        <v>3.36</v>
      </c>
      <c r="W14">
        <v>-61</v>
      </c>
      <c r="X14">
        <v>-30</v>
      </c>
      <c r="Y14">
        <v>0.19</v>
      </c>
      <c r="Z14">
        <v>0</v>
      </c>
      <c r="AA14">
        <v>3.17</v>
      </c>
      <c r="AB14">
        <v>-60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2.79</v>
      </c>
      <c r="M15" s="116">
        <v>3.17</v>
      </c>
      <c r="N15" s="115">
        <v>-94</v>
      </c>
      <c r="O15" s="88">
        <v>-40</v>
      </c>
      <c r="P15" s="88">
        <v>-120</v>
      </c>
      <c r="Q15" s="88">
        <v>-55</v>
      </c>
      <c r="R15" s="88">
        <v>0</v>
      </c>
      <c r="S15" s="116">
        <v>0</v>
      </c>
      <c r="U15" s="115">
        <v>-309</v>
      </c>
      <c r="V15" s="116">
        <v>5.96</v>
      </c>
      <c r="W15">
        <v>-94</v>
      </c>
      <c r="X15">
        <v>-40</v>
      </c>
      <c r="Y15">
        <v>2.79</v>
      </c>
      <c r="Z15">
        <v>-55</v>
      </c>
      <c r="AA15">
        <v>3.17</v>
      </c>
      <c r="AB15">
        <v>-120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2.88</v>
      </c>
      <c r="M16" s="116">
        <v>3.17</v>
      </c>
      <c r="N16" s="115">
        <v>-43</v>
      </c>
      <c r="O16" s="88">
        <v>-15</v>
      </c>
      <c r="P16" s="88">
        <v>-65</v>
      </c>
      <c r="Q16" s="88">
        <v>0</v>
      </c>
      <c r="R16" s="88">
        <v>0</v>
      </c>
      <c r="S16" s="116">
        <v>0</v>
      </c>
      <c r="U16" s="115">
        <v>-123</v>
      </c>
      <c r="V16" s="116">
        <v>6.05</v>
      </c>
      <c r="W16">
        <v>-43</v>
      </c>
      <c r="X16">
        <v>-15</v>
      </c>
      <c r="Y16">
        <v>2.88</v>
      </c>
      <c r="Z16">
        <v>0</v>
      </c>
      <c r="AA16">
        <v>3.17</v>
      </c>
      <c r="AB16">
        <v>-65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2.79</v>
      </c>
      <c r="M17" s="116">
        <v>3.17</v>
      </c>
      <c r="N17" s="115">
        <v>-36</v>
      </c>
      <c r="O17" s="88">
        <v>-25</v>
      </c>
      <c r="P17" s="88">
        <v>-120</v>
      </c>
      <c r="Q17" s="88">
        <v>0</v>
      </c>
      <c r="R17" s="88">
        <v>0</v>
      </c>
      <c r="S17" s="116">
        <v>0</v>
      </c>
      <c r="U17" s="115">
        <v>-181</v>
      </c>
      <c r="V17" s="116">
        <v>5.96</v>
      </c>
      <c r="W17">
        <v>-36</v>
      </c>
      <c r="X17">
        <v>-25</v>
      </c>
      <c r="Y17">
        <v>2.79</v>
      </c>
      <c r="Z17">
        <v>0</v>
      </c>
      <c r="AA17">
        <v>3.17</v>
      </c>
      <c r="AB17">
        <v>-120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3.17</v>
      </c>
      <c r="M18" s="116">
        <v>3.17</v>
      </c>
      <c r="N18" s="115">
        <v>-29</v>
      </c>
      <c r="O18" s="88">
        <v>-30</v>
      </c>
      <c r="P18" s="88">
        <v>-65</v>
      </c>
      <c r="Q18" s="88">
        <v>0</v>
      </c>
      <c r="R18" s="88">
        <v>0</v>
      </c>
      <c r="S18" s="116">
        <v>0</v>
      </c>
      <c r="U18" s="115">
        <v>-124</v>
      </c>
      <c r="V18" s="116">
        <v>6.34</v>
      </c>
      <c r="W18">
        <v>-29</v>
      </c>
      <c r="X18">
        <v>-30</v>
      </c>
      <c r="Y18">
        <v>3.17</v>
      </c>
      <c r="Z18">
        <v>0</v>
      </c>
      <c r="AA18">
        <v>3.17</v>
      </c>
      <c r="AB18">
        <v>-65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7.69</v>
      </c>
      <c r="M19" s="116">
        <v>3.17</v>
      </c>
      <c r="N19" s="115">
        <v>-39</v>
      </c>
      <c r="O19" s="88">
        <v>-15</v>
      </c>
      <c r="P19" s="88">
        <v>-95</v>
      </c>
      <c r="Q19" s="88">
        <v>-60</v>
      </c>
      <c r="R19" s="88">
        <v>0</v>
      </c>
      <c r="S19" s="116">
        <v>0</v>
      </c>
      <c r="U19" s="115">
        <v>-209</v>
      </c>
      <c r="V19" s="116">
        <v>10.86</v>
      </c>
      <c r="W19">
        <v>-39</v>
      </c>
      <c r="X19">
        <v>-15</v>
      </c>
      <c r="Y19">
        <v>7.69</v>
      </c>
      <c r="Z19">
        <v>-60</v>
      </c>
      <c r="AA19">
        <v>3.17</v>
      </c>
      <c r="AB19">
        <v>-95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1.73</v>
      </c>
      <c r="M20" s="116">
        <v>3.17</v>
      </c>
      <c r="N20" s="115">
        <v>0</v>
      </c>
      <c r="O20" s="88">
        <v>-10</v>
      </c>
      <c r="P20" s="88">
        <v>-40</v>
      </c>
      <c r="Q20" s="88">
        <v>0</v>
      </c>
      <c r="R20" s="88">
        <v>0</v>
      </c>
      <c r="S20" s="116">
        <v>0</v>
      </c>
      <c r="U20" s="115">
        <v>-50</v>
      </c>
      <c r="V20" s="116">
        <v>4.9000000000000004</v>
      </c>
      <c r="W20">
        <v>0</v>
      </c>
      <c r="X20">
        <v>-10</v>
      </c>
      <c r="Y20">
        <v>1.73</v>
      </c>
      <c r="Z20">
        <v>0</v>
      </c>
      <c r="AA20">
        <v>3.17</v>
      </c>
      <c r="AB20">
        <v>-40</v>
      </c>
    </row>
    <row r="21" spans="7:28">
      <c r="G21" t="s">
        <v>63</v>
      </c>
      <c r="H21" s="115">
        <v>29.79</v>
      </c>
      <c r="I21" s="88">
        <v>0</v>
      </c>
      <c r="J21" s="88">
        <v>0</v>
      </c>
      <c r="K21" s="88">
        <v>0</v>
      </c>
      <c r="L21" s="88">
        <v>5.09</v>
      </c>
      <c r="M21" s="116">
        <v>3.27</v>
      </c>
      <c r="N21" s="115">
        <v>0</v>
      </c>
      <c r="O21" s="88">
        <v>0</v>
      </c>
      <c r="P21" s="88">
        <v>-70</v>
      </c>
      <c r="Q21" s="88">
        <v>0</v>
      </c>
      <c r="R21" s="88">
        <v>0</v>
      </c>
      <c r="S21" s="116">
        <v>0</v>
      </c>
      <c r="U21" s="115">
        <v>-70</v>
      </c>
      <c r="V21" s="116">
        <v>38.15</v>
      </c>
      <c r="W21">
        <v>29.79</v>
      </c>
      <c r="X21">
        <v>0</v>
      </c>
      <c r="Y21">
        <v>5.09</v>
      </c>
      <c r="Z21">
        <v>0</v>
      </c>
      <c r="AA21">
        <v>3.27</v>
      </c>
      <c r="AB21">
        <v>-70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6.72</v>
      </c>
      <c r="M22" s="116">
        <v>3.27</v>
      </c>
      <c r="N22" s="115">
        <v>0</v>
      </c>
      <c r="O22" s="88">
        <v>-25</v>
      </c>
      <c r="P22" s="88">
        <v>-15</v>
      </c>
      <c r="Q22" s="88">
        <v>0</v>
      </c>
      <c r="R22" s="88">
        <v>0</v>
      </c>
      <c r="S22" s="116">
        <v>0</v>
      </c>
      <c r="U22" s="115">
        <v>-40</v>
      </c>
      <c r="V22" s="116">
        <v>9.99</v>
      </c>
      <c r="W22">
        <v>0</v>
      </c>
      <c r="X22">
        <v>-25</v>
      </c>
      <c r="Y22">
        <v>6.72</v>
      </c>
      <c r="Z22">
        <v>0</v>
      </c>
      <c r="AA22">
        <v>3.27</v>
      </c>
      <c r="AB22">
        <v>-15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9.23</v>
      </c>
      <c r="M23" s="116">
        <v>3.17</v>
      </c>
      <c r="N23" s="115">
        <v>-33</v>
      </c>
      <c r="O23" s="88">
        <v>-15</v>
      </c>
      <c r="P23" s="88">
        <v>-95</v>
      </c>
      <c r="Q23" s="88">
        <v>-55</v>
      </c>
      <c r="R23" s="88">
        <v>0</v>
      </c>
      <c r="S23" s="116">
        <v>0</v>
      </c>
      <c r="U23" s="115">
        <v>-198</v>
      </c>
      <c r="V23" s="116">
        <v>12.4</v>
      </c>
      <c r="W23">
        <v>-33</v>
      </c>
      <c r="X23">
        <v>-15</v>
      </c>
      <c r="Y23">
        <v>9.23</v>
      </c>
      <c r="Z23">
        <v>-55</v>
      </c>
      <c r="AA23">
        <v>3.17</v>
      </c>
      <c r="AB23">
        <v>-95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10.86</v>
      </c>
      <c r="M24" s="116">
        <v>3.27</v>
      </c>
      <c r="N24" s="115">
        <v>0</v>
      </c>
      <c r="O24" s="88">
        <v>-30</v>
      </c>
      <c r="P24" s="88">
        <v>-20</v>
      </c>
      <c r="Q24" s="88">
        <v>0</v>
      </c>
      <c r="R24" s="88">
        <v>0</v>
      </c>
      <c r="S24" s="116">
        <v>0</v>
      </c>
      <c r="U24" s="115">
        <v>-50</v>
      </c>
      <c r="V24" s="116">
        <v>14.13</v>
      </c>
      <c r="W24">
        <v>0</v>
      </c>
      <c r="X24">
        <v>-30</v>
      </c>
      <c r="Y24">
        <v>10.86</v>
      </c>
      <c r="Z24">
        <v>0</v>
      </c>
      <c r="AA24">
        <v>3.27</v>
      </c>
      <c r="AB24">
        <v>-20</v>
      </c>
    </row>
    <row r="25" spans="7:28">
      <c r="G25" t="s">
        <v>67</v>
      </c>
      <c r="H25" s="115">
        <v>0</v>
      </c>
      <c r="I25" s="88">
        <v>9.61</v>
      </c>
      <c r="J25" s="88">
        <v>0</v>
      </c>
      <c r="K25" s="88">
        <v>0</v>
      </c>
      <c r="L25" s="88">
        <v>21.14</v>
      </c>
      <c r="M25" s="116">
        <v>3.17</v>
      </c>
      <c r="N25" s="115">
        <v>0</v>
      </c>
      <c r="O25" s="88">
        <v>0</v>
      </c>
      <c r="P25" s="88">
        <v>-20</v>
      </c>
      <c r="Q25" s="88">
        <v>0</v>
      </c>
      <c r="R25" s="88">
        <v>0</v>
      </c>
      <c r="S25" s="116">
        <v>0</v>
      </c>
      <c r="U25" s="115">
        <v>-20</v>
      </c>
      <c r="V25" s="116">
        <v>33.92</v>
      </c>
      <c r="W25">
        <v>0</v>
      </c>
      <c r="X25">
        <v>9.61</v>
      </c>
      <c r="Y25">
        <v>21.14</v>
      </c>
      <c r="Z25">
        <v>0</v>
      </c>
      <c r="AA25">
        <v>3.17</v>
      </c>
      <c r="AB25">
        <v>-20</v>
      </c>
    </row>
    <row r="26" spans="7:28">
      <c r="G26" t="s">
        <v>68</v>
      </c>
      <c r="H26" s="115">
        <v>0</v>
      </c>
      <c r="I26" s="88">
        <v>43.24</v>
      </c>
      <c r="J26" s="88">
        <v>0</v>
      </c>
      <c r="K26" s="88">
        <v>0</v>
      </c>
      <c r="L26" s="88">
        <v>14.42</v>
      </c>
      <c r="M26" s="116">
        <v>3.27</v>
      </c>
      <c r="N26" s="115">
        <v>0</v>
      </c>
      <c r="O26" s="88">
        <v>0</v>
      </c>
      <c r="P26" s="88">
        <v>-30</v>
      </c>
      <c r="Q26" s="88">
        <v>0</v>
      </c>
      <c r="R26" s="88">
        <v>0</v>
      </c>
      <c r="S26" s="116">
        <v>0</v>
      </c>
      <c r="U26" s="115">
        <v>-30</v>
      </c>
      <c r="V26" s="116">
        <v>60.93</v>
      </c>
      <c r="W26">
        <v>0</v>
      </c>
      <c r="X26">
        <v>43.24</v>
      </c>
      <c r="Y26">
        <v>14.42</v>
      </c>
      <c r="Z26">
        <v>0</v>
      </c>
      <c r="AA26">
        <v>3.27</v>
      </c>
      <c r="AB26">
        <v>-30</v>
      </c>
    </row>
    <row r="27" spans="7:28">
      <c r="G27" t="s">
        <v>69</v>
      </c>
      <c r="H27" s="115">
        <v>28.83</v>
      </c>
      <c r="I27" s="88">
        <v>9.61</v>
      </c>
      <c r="J27" s="88">
        <v>0</v>
      </c>
      <c r="K27" s="88">
        <v>0</v>
      </c>
      <c r="L27" s="88">
        <v>11.24</v>
      </c>
      <c r="M27" s="116">
        <v>4.9000000000000004</v>
      </c>
      <c r="N27" s="115">
        <v>0</v>
      </c>
      <c r="O27" s="88">
        <v>0</v>
      </c>
      <c r="P27" s="88">
        <v>-50</v>
      </c>
      <c r="Q27" s="88">
        <v>-45</v>
      </c>
      <c r="R27" s="88">
        <v>0</v>
      </c>
      <c r="S27" s="116">
        <v>0</v>
      </c>
      <c r="U27" s="115">
        <v>-95</v>
      </c>
      <c r="V27" s="116">
        <v>54.58</v>
      </c>
      <c r="W27">
        <v>28.83</v>
      </c>
      <c r="X27">
        <v>9.61</v>
      </c>
      <c r="Y27">
        <v>11.24</v>
      </c>
      <c r="Z27">
        <v>-45</v>
      </c>
      <c r="AA27">
        <v>4.9000000000000004</v>
      </c>
      <c r="AB27">
        <v>-50</v>
      </c>
    </row>
    <row r="28" spans="7:28">
      <c r="G28" t="s">
        <v>70</v>
      </c>
      <c r="H28" s="115">
        <v>28.83</v>
      </c>
      <c r="I28" s="88">
        <v>19.22</v>
      </c>
      <c r="J28" s="88">
        <v>19.22</v>
      </c>
      <c r="K28" s="88">
        <v>0</v>
      </c>
      <c r="L28" s="88">
        <v>12.2</v>
      </c>
      <c r="M28" s="116">
        <v>5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84.47</v>
      </c>
      <c r="W28">
        <v>28.83</v>
      </c>
      <c r="X28">
        <v>19.22</v>
      </c>
      <c r="Y28">
        <v>12.2</v>
      </c>
      <c r="Z28">
        <v>0</v>
      </c>
      <c r="AA28">
        <v>5</v>
      </c>
      <c r="AB28">
        <v>19.22</v>
      </c>
    </row>
    <row r="29" spans="7:28">
      <c r="G29" t="s">
        <v>71</v>
      </c>
      <c r="H29" s="115">
        <v>0</v>
      </c>
      <c r="I29" s="88">
        <v>15.38</v>
      </c>
      <c r="J29" s="88">
        <v>19.21</v>
      </c>
      <c r="K29" s="88">
        <v>0</v>
      </c>
      <c r="L29" s="88">
        <v>1.84</v>
      </c>
      <c r="M29" s="116">
        <v>5</v>
      </c>
      <c r="N29" s="115">
        <v>-30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-30</v>
      </c>
      <c r="V29" s="116">
        <v>41.43</v>
      </c>
      <c r="W29">
        <v>-30</v>
      </c>
      <c r="X29">
        <v>15.38</v>
      </c>
      <c r="Y29">
        <v>1.84</v>
      </c>
      <c r="Z29">
        <v>0</v>
      </c>
      <c r="AA29">
        <v>5</v>
      </c>
      <c r="AB29">
        <v>19.21</v>
      </c>
    </row>
    <row r="30" spans="7:28">
      <c r="G30" t="s">
        <v>72</v>
      </c>
      <c r="H30" s="115">
        <v>0</v>
      </c>
      <c r="I30" s="88">
        <v>49.01</v>
      </c>
      <c r="J30" s="88">
        <v>19.22</v>
      </c>
      <c r="K30" s="88">
        <v>0</v>
      </c>
      <c r="L30" s="88">
        <v>0</v>
      </c>
      <c r="M30" s="116">
        <v>5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73.23</v>
      </c>
      <c r="W30">
        <v>0</v>
      </c>
      <c r="X30">
        <v>49.01</v>
      </c>
      <c r="Y30">
        <v>0</v>
      </c>
      <c r="Z30">
        <v>0</v>
      </c>
      <c r="AA30">
        <v>5</v>
      </c>
      <c r="AB30">
        <v>19.22</v>
      </c>
    </row>
    <row r="31" spans="7:28">
      <c r="G31" t="s">
        <v>73</v>
      </c>
      <c r="H31" s="115">
        <v>0</v>
      </c>
      <c r="I31" s="88">
        <v>9.61</v>
      </c>
      <c r="J31" s="88">
        <v>0</v>
      </c>
      <c r="K31" s="88">
        <v>0</v>
      </c>
      <c r="L31" s="88">
        <v>18.260000000000002</v>
      </c>
      <c r="M31" s="116">
        <v>4.9000000000000004</v>
      </c>
      <c r="N31" s="115">
        <v>-30</v>
      </c>
      <c r="O31" s="88">
        <v>0</v>
      </c>
      <c r="P31" s="88">
        <v>0</v>
      </c>
      <c r="Q31" s="88">
        <v>-30</v>
      </c>
      <c r="R31" s="88">
        <v>0</v>
      </c>
      <c r="S31" s="116">
        <v>0</v>
      </c>
      <c r="U31" s="115">
        <v>-60</v>
      </c>
      <c r="V31" s="116">
        <v>32.770000000000003</v>
      </c>
      <c r="W31">
        <v>-30</v>
      </c>
      <c r="X31">
        <v>9.61</v>
      </c>
      <c r="Y31">
        <v>18.260000000000002</v>
      </c>
      <c r="Z31">
        <v>-30</v>
      </c>
      <c r="AA31">
        <v>4.9000000000000004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4.9000000000000004</v>
      </c>
      <c r="N32" s="115">
        <v>-26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-26</v>
      </c>
      <c r="V32" s="116">
        <v>4.9000000000000004</v>
      </c>
      <c r="W32">
        <v>-26</v>
      </c>
      <c r="X32">
        <v>0</v>
      </c>
      <c r="Y32">
        <v>0</v>
      </c>
      <c r="Z32">
        <v>0</v>
      </c>
      <c r="AA32">
        <v>4.9000000000000004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5</v>
      </c>
      <c r="W33">
        <v>0</v>
      </c>
      <c r="X33">
        <v>0</v>
      </c>
      <c r="Y33">
        <v>0</v>
      </c>
      <c r="Z33">
        <v>0</v>
      </c>
      <c r="AA33">
        <v>5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14.42</v>
      </c>
      <c r="L34" s="88">
        <v>0</v>
      </c>
      <c r="M34" s="116">
        <v>4.9000000000000004</v>
      </c>
      <c r="N34" s="115">
        <v>-37</v>
      </c>
      <c r="O34" s="88">
        <v>0</v>
      </c>
      <c r="P34" s="88">
        <v>-60</v>
      </c>
      <c r="Q34" s="88">
        <v>0</v>
      </c>
      <c r="R34" s="88">
        <v>0</v>
      </c>
      <c r="S34" s="116">
        <v>0</v>
      </c>
      <c r="U34" s="115">
        <v>-97</v>
      </c>
      <c r="V34" s="116">
        <v>19.32</v>
      </c>
      <c r="W34">
        <v>-37</v>
      </c>
      <c r="X34">
        <v>0</v>
      </c>
      <c r="Y34">
        <v>0</v>
      </c>
      <c r="Z34">
        <v>14.42</v>
      </c>
      <c r="AA34">
        <v>4.9000000000000004</v>
      </c>
      <c r="AB34">
        <v>-60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28.83</v>
      </c>
      <c r="L35" s="88">
        <v>0</v>
      </c>
      <c r="M35" s="116">
        <v>5</v>
      </c>
      <c r="N35" s="115">
        <v>-34</v>
      </c>
      <c r="O35" s="88">
        <v>-25</v>
      </c>
      <c r="P35" s="88">
        <v>-60</v>
      </c>
      <c r="Q35" s="88">
        <v>0</v>
      </c>
      <c r="R35" s="88">
        <v>0</v>
      </c>
      <c r="S35" s="116">
        <v>0</v>
      </c>
      <c r="U35" s="115">
        <v>-119</v>
      </c>
      <c r="V35" s="116">
        <v>33.83</v>
      </c>
      <c r="W35">
        <v>-34</v>
      </c>
      <c r="X35">
        <v>-25</v>
      </c>
      <c r="Y35">
        <v>0</v>
      </c>
      <c r="Z35">
        <v>28.83</v>
      </c>
      <c r="AA35">
        <v>5</v>
      </c>
      <c r="AB35">
        <v>-60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</v>
      </c>
      <c r="N36" s="115">
        <v>-40</v>
      </c>
      <c r="O36" s="88">
        <v>0</v>
      </c>
      <c r="P36" s="88">
        <v>0</v>
      </c>
      <c r="Q36" s="88">
        <v>-20</v>
      </c>
      <c r="R36" s="88">
        <v>0</v>
      </c>
      <c r="S36" s="116">
        <v>0</v>
      </c>
      <c r="U36" s="115">
        <v>-60</v>
      </c>
      <c r="V36" s="116">
        <v>5</v>
      </c>
      <c r="W36">
        <v>-40</v>
      </c>
      <c r="X36">
        <v>0</v>
      </c>
      <c r="Y36">
        <v>0</v>
      </c>
      <c r="Z36">
        <v>-20</v>
      </c>
      <c r="AA36">
        <v>5</v>
      </c>
      <c r="AB36">
        <v>0</v>
      </c>
    </row>
    <row r="37" spans="7:28">
      <c r="G37" t="s">
        <v>79</v>
      </c>
      <c r="H37" s="115">
        <v>48.05</v>
      </c>
      <c r="I37" s="88">
        <v>43.25</v>
      </c>
      <c r="J37" s="88">
        <v>28.83</v>
      </c>
      <c r="K37" s="88">
        <v>9.61</v>
      </c>
      <c r="L37" s="88">
        <v>12.97</v>
      </c>
      <c r="M37" s="116">
        <v>4.9000000000000004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147.61000000000001</v>
      </c>
      <c r="W37">
        <v>48.05</v>
      </c>
      <c r="X37">
        <v>43.25</v>
      </c>
      <c r="Y37">
        <v>12.97</v>
      </c>
      <c r="Z37">
        <v>9.61</v>
      </c>
      <c r="AA37">
        <v>4.9000000000000004</v>
      </c>
      <c r="AB37">
        <v>28.83</v>
      </c>
    </row>
    <row r="38" spans="7:28">
      <c r="G38" t="s">
        <v>80</v>
      </c>
      <c r="H38" s="115">
        <v>0</v>
      </c>
      <c r="I38" s="88">
        <v>9.61</v>
      </c>
      <c r="J38" s="88">
        <v>19.22</v>
      </c>
      <c r="K38" s="88">
        <v>19.21</v>
      </c>
      <c r="L38" s="88">
        <v>5.29</v>
      </c>
      <c r="M38" s="116">
        <v>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58.33</v>
      </c>
      <c r="W38">
        <v>0</v>
      </c>
      <c r="X38">
        <v>9.61</v>
      </c>
      <c r="Y38">
        <v>5.29</v>
      </c>
      <c r="Z38">
        <v>19.21</v>
      </c>
      <c r="AA38">
        <v>5</v>
      </c>
      <c r="AB38">
        <v>19.22</v>
      </c>
    </row>
    <row r="39" spans="7:28">
      <c r="G39" t="s">
        <v>81</v>
      </c>
      <c r="H39" s="115">
        <v>40.36</v>
      </c>
      <c r="I39" s="88">
        <v>0</v>
      </c>
      <c r="J39" s="88">
        <v>0</v>
      </c>
      <c r="K39" s="88">
        <v>28.83</v>
      </c>
      <c r="L39" s="88">
        <v>5.54</v>
      </c>
      <c r="M39" s="116">
        <v>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79.73</v>
      </c>
      <c r="W39">
        <v>40.36</v>
      </c>
      <c r="X39">
        <v>0</v>
      </c>
      <c r="Y39">
        <v>5.54</v>
      </c>
      <c r="Z39">
        <v>28.83</v>
      </c>
      <c r="AA39">
        <v>5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28.83</v>
      </c>
      <c r="L40" s="88">
        <v>0</v>
      </c>
      <c r="M40" s="116">
        <v>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33.83</v>
      </c>
      <c r="W40">
        <v>0</v>
      </c>
      <c r="X40">
        <v>0</v>
      </c>
      <c r="Y40">
        <v>0</v>
      </c>
      <c r="Z40">
        <v>28.83</v>
      </c>
      <c r="AA40">
        <v>5</v>
      </c>
      <c r="AB40">
        <v>0</v>
      </c>
    </row>
    <row r="41" spans="7:28">
      <c r="G41" t="s">
        <v>83</v>
      </c>
      <c r="H41" s="115">
        <v>24.02</v>
      </c>
      <c r="I41" s="88">
        <v>4.8099999999999996</v>
      </c>
      <c r="J41" s="88">
        <v>0</v>
      </c>
      <c r="K41" s="88">
        <v>0</v>
      </c>
      <c r="L41" s="88">
        <v>0</v>
      </c>
      <c r="M41" s="116">
        <v>4.9000000000000004</v>
      </c>
      <c r="N41" s="115">
        <v>0</v>
      </c>
      <c r="O41" s="88">
        <v>0</v>
      </c>
      <c r="P41" s="88">
        <v>-18</v>
      </c>
      <c r="Q41" s="88">
        <v>-10</v>
      </c>
      <c r="R41" s="88">
        <v>0</v>
      </c>
      <c r="S41" s="116">
        <v>0</v>
      </c>
      <c r="U41" s="115">
        <v>-28</v>
      </c>
      <c r="V41" s="116">
        <v>33.729999999999997</v>
      </c>
      <c r="W41">
        <v>24.02</v>
      </c>
      <c r="X41">
        <v>4.8099999999999996</v>
      </c>
      <c r="Y41">
        <v>0</v>
      </c>
      <c r="Z41">
        <v>-10</v>
      </c>
      <c r="AA41">
        <v>4.9000000000000004</v>
      </c>
      <c r="AB41">
        <v>-18</v>
      </c>
    </row>
    <row r="42" spans="7:28">
      <c r="G42" t="s">
        <v>84</v>
      </c>
      <c r="H42" s="115">
        <v>0</v>
      </c>
      <c r="I42" s="88">
        <v>9.61</v>
      </c>
      <c r="J42" s="88">
        <v>28.83</v>
      </c>
      <c r="K42" s="88">
        <v>0</v>
      </c>
      <c r="L42" s="88">
        <v>0</v>
      </c>
      <c r="M42" s="116">
        <v>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43.44</v>
      </c>
      <c r="W42">
        <v>0</v>
      </c>
      <c r="X42">
        <v>9.61</v>
      </c>
      <c r="Y42">
        <v>0</v>
      </c>
      <c r="Z42">
        <v>0</v>
      </c>
      <c r="AA42">
        <v>5</v>
      </c>
      <c r="AB42">
        <v>28.83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12.97</v>
      </c>
      <c r="M43" s="116">
        <v>4.9000000000000004</v>
      </c>
      <c r="N43" s="115">
        <v>-43</v>
      </c>
      <c r="O43" s="88">
        <v>-7</v>
      </c>
      <c r="P43" s="88">
        <v>0</v>
      </c>
      <c r="Q43" s="88">
        <v>0</v>
      </c>
      <c r="R43" s="88">
        <v>0</v>
      </c>
      <c r="S43" s="116">
        <v>0</v>
      </c>
      <c r="U43" s="115">
        <v>-50</v>
      </c>
      <c r="V43" s="116">
        <v>17.87</v>
      </c>
      <c r="W43">
        <v>-43</v>
      </c>
      <c r="X43">
        <v>-7</v>
      </c>
      <c r="Y43">
        <v>12.97</v>
      </c>
      <c r="Z43">
        <v>0</v>
      </c>
      <c r="AA43">
        <v>4.9000000000000004</v>
      </c>
      <c r="AB43">
        <v>0</v>
      </c>
    </row>
    <row r="44" spans="7:28">
      <c r="G44" t="s">
        <v>86</v>
      </c>
      <c r="H44" s="115">
        <v>0</v>
      </c>
      <c r="I44" s="88">
        <v>45.17</v>
      </c>
      <c r="J44" s="88">
        <v>48.05</v>
      </c>
      <c r="K44" s="88">
        <v>0</v>
      </c>
      <c r="L44" s="88">
        <v>0</v>
      </c>
      <c r="M44" s="116">
        <v>4.9000000000000004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98.12</v>
      </c>
      <c r="W44">
        <v>0</v>
      </c>
      <c r="X44">
        <v>45.17</v>
      </c>
      <c r="Y44">
        <v>0</v>
      </c>
      <c r="Z44">
        <v>0</v>
      </c>
      <c r="AA44">
        <v>4.9000000000000004</v>
      </c>
      <c r="AB44">
        <v>48.05</v>
      </c>
    </row>
    <row r="45" spans="7:28">
      <c r="G45" t="s">
        <v>87</v>
      </c>
      <c r="H45" s="115">
        <v>0</v>
      </c>
      <c r="I45" s="88">
        <v>33.64</v>
      </c>
      <c r="J45" s="88">
        <v>36.51</v>
      </c>
      <c r="K45" s="88">
        <v>0</v>
      </c>
      <c r="L45" s="88">
        <v>0</v>
      </c>
      <c r="M45" s="116">
        <v>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75.150000000000006</v>
      </c>
      <c r="W45">
        <v>0</v>
      </c>
      <c r="X45">
        <v>33.64</v>
      </c>
      <c r="Y45">
        <v>0</v>
      </c>
      <c r="Z45">
        <v>0</v>
      </c>
      <c r="AA45">
        <v>5</v>
      </c>
      <c r="AB45">
        <v>36.51</v>
      </c>
    </row>
    <row r="46" spans="7:28">
      <c r="G46" t="s">
        <v>88</v>
      </c>
      <c r="H46" s="115">
        <v>13.45</v>
      </c>
      <c r="I46" s="88">
        <v>24.02</v>
      </c>
      <c r="J46" s="88">
        <v>24.03</v>
      </c>
      <c r="K46" s="88">
        <v>0</v>
      </c>
      <c r="L46" s="88">
        <v>0</v>
      </c>
      <c r="M46" s="116">
        <v>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66.5</v>
      </c>
      <c r="W46">
        <v>13.45</v>
      </c>
      <c r="X46">
        <v>24.02</v>
      </c>
      <c r="Y46">
        <v>0</v>
      </c>
      <c r="Z46">
        <v>0</v>
      </c>
      <c r="AA46">
        <v>5</v>
      </c>
      <c r="AB46">
        <v>24.03</v>
      </c>
    </row>
    <row r="47" spans="7:28">
      <c r="G47" t="s">
        <v>89</v>
      </c>
      <c r="H47" s="115">
        <v>21.14</v>
      </c>
      <c r="I47" s="88">
        <v>14.42</v>
      </c>
      <c r="J47" s="88">
        <v>0</v>
      </c>
      <c r="K47" s="88">
        <v>28.82</v>
      </c>
      <c r="L47" s="88">
        <v>0</v>
      </c>
      <c r="M47" s="116">
        <v>5</v>
      </c>
      <c r="N47" s="115">
        <v>0</v>
      </c>
      <c r="O47" s="88">
        <v>0</v>
      </c>
      <c r="P47" s="88">
        <v>-35</v>
      </c>
      <c r="Q47" s="88">
        <v>0</v>
      </c>
      <c r="R47" s="88">
        <v>0</v>
      </c>
      <c r="S47" s="116">
        <v>0</v>
      </c>
      <c r="U47" s="115">
        <v>-35</v>
      </c>
      <c r="V47" s="116">
        <v>69.38</v>
      </c>
      <c r="W47">
        <v>21.14</v>
      </c>
      <c r="X47">
        <v>14.42</v>
      </c>
      <c r="Y47">
        <v>0</v>
      </c>
      <c r="Z47">
        <v>28.82</v>
      </c>
      <c r="AA47">
        <v>5</v>
      </c>
      <c r="AB47">
        <v>-35</v>
      </c>
    </row>
    <row r="48" spans="7:28">
      <c r="G48" t="s">
        <v>90</v>
      </c>
      <c r="H48" s="115">
        <v>23.06</v>
      </c>
      <c r="I48" s="88">
        <v>0</v>
      </c>
      <c r="J48" s="88">
        <v>11.53</v>
      </c>
      <c r="K48" s="88">
        <v>0</v>
      </c>
      <c r="L48" s="88">
        <v>0</v>
      </c>
      <c r="M48" s="116">
        <v>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39.590000000000003</v>
      </c>
      <c r="W48">
        <v>23.06</v>
      </c>
      <c r="X48">
        <v>0</v>
      </c>
      <c r="Y48">
        <v>0</v>
      </c>
      <c r="Z48">
        <v>0</v>
      </c>
      <c r="AA48">
        <v>5</v>
      </c>
      <c r="AB48">
        <v>11.53</v>
      </c>
    </row>
    <row r="49" spans="7:28">
      <c r="G49" t="s">
        <v>91</v>
      </c>
      <c r="H49" s="115">
        <v>24.03</v>
      </c>
      <c r="I49" s="88">
        <v>0</v>
      </c>
      <c r="J49" s="88">
        <v>19.22</v>
      </c>
      <c r="K49" s="88">
        <v>0</v>
      </c>
      <c r="L49" s="88">
        <v>8.65</v>
      </c>
      <c r="M49" s="116">
        <v>4.9000000000000004</v>
      </c>
      <c r="N49" s="115">
        <v>0</v>
      </c>
      <c r="O49" s="88">
        <v>-7</v>
      </c>
      <c r="P49" s="88">
        <v>0</v>
      </c>
      <c r="Q49" s="88">
        <v>0</v>
      </c>
      <c r="R49" s="88">
        <v>0</v>
      </c>
      <c r="S49" s="116">
        <v>0</v>
      </c>
      <c r="U49" s="115">
        <v>-7</v>
      </c>
      <c r="V49" s="116">
        <v>56.8</v>
      </c>
      <c r="W49">
        <v>24.03</v>
      </c>
      <c r="X49">
        <v>-7</v>
      </c>
      <c r="Y49">
        <v>8.65</v>
      </c>
      <c r="Z49">
        <v>0</v>
      </c>
      <c r="AA49">
        <v>4.9000000000000004</v>
      </c>
      <c r="AB49">
        <v>19.22</v>
      </c>
    </row>
    <row r="50" spans="7:28">
      <c r="G50" t="s">
        <v>92</v>
      </c>
      <c r="H50" s="115">
        <v>11.53</v>
      </c>
      <c r="I50" s="88">
        <v>33.630000000000003</v>
      </c>
      <c r="J50" s="88">
        <v>14.42</v>
      </c>
      <c r="K50" s="88">
        <v>0</v>
      </c>
      <c r="L50" s="88">
        <v>0</v>
      </c>
      <c r="M50" s="116">
        <v>4.9000000000000004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64.48</v>
      </c>
      <c r="W50">
        <v>11.53</v>
      </c>
      <c r="X50">
        <v>33.630000000000003</v>
      </c>
      <c r="Y50">
        <v>0</v>
      </c>
      <c r="Z50">
        <v>0</v>
      </c>
      <c r="AA50">
        <v>4.9000000000000004</v>
      </c>
      <c r="AB50">
        <v>14.42</v>
      </c>
    </row>
    <row r="51" spans="7:28">
      <c r="G51" t="s">
        <v>93</v>
      </c>
      <c r="H51" s="115">
        <v>13.45</v>
      </c>
      <c r="I51" s="88">
        <v>43.25</v>
      </c>
      <c r="J51" s="88">
        <v>0</v>
      </c>
      <c r="K51" s="88">
        <v>0</v>
      </c>
      <c r="L51" s="88">
        <v>0</v>
      </c>
      <c r="M51" s="116">
        <v>4.6100000000000003</v>
      </c>
      <c r="N51" s="115">
        <v>0</v>
      </c>
      <c r="O51" s="88">
        <v>0</v>
      </c>
      <c r="P51" s="88">
        <v>-42</v>
      </c>
      <c r="Q51" s="88">
        <v>0</v>
      </c>
      <c r="R51" s="88">
        <v>0</v>
      </c>
      <c r="S51" s="116">
        <v>0</v>
      </c>
      <c r="U51" s="115">
        <v>-42</v>
      </c>
      <c r="V51" s="116">
        <v>61.31</v>
      </c>
      <c r="W51">
        <v>13.45</v>
      </c>
      <c r="X51">
        <v>43.25</v>
      </c>
      <c r="Y51">
        <v>0</v>
      </c>
      <c r="Z51">
        <v>0</v>
      </c>
      <c r="AA51">
        <v>4.6100000000000003</v>
      </c>
      <c r="AB51">
        <v>-42</v>
      </c>
    </row>
    <row r="52" spans="7:28">
      <c r="G52" t="s">
        <v>94</v>
      </c>
      <c r="H52" s="115">
        <v>9.61</v>
      </c>
      <c r="I52" s="88">
        <v>28.83</v>
      </c>
      <c r="J52" s="88">
        <v>0</v>
      </c>
      <c r="K52" s="88">
        <v>28.83</v>
      </c>
      <c r="L52" s="88">
        <v>0</v>
      </c>
      <c r="M52" s="116">
        <v>4.9000000000000004</v>
      </c>
      <c r="N52" s="115">
        <v>0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>
        <v>-10</v>
      </c>
      <c r="V52" s="116">
        <v>72.17</v>
      </c>
      <c r="W52">
        <v>9.61</v>
      </c>
      <c r="X52">
        <v>28.83</v>
      </c>
      <c r="Y52">
        <v>0</v>
      </c>
      <c r="Z52">
        <v>28.83</v>
      </c>
      <c r="AA52">
        <v>4.9000000000000004</v>
      </c>
      <c r="AB52">
        <v>-10</v>
      </c>
    </row>
    <row r="53" spans="7:28">
      <c r="G53" t="s">
        <v>95</v>
      </c>
      <c r="H53" s="115">
        <v>0</v>
      </c>
      <c r="I53" s="88">
        <v>48.04</v>
      </c>
      <c r="J53" s="88">
        <v>14.42</v>
      </c>
      <c r="K53" s="88">
        <v>0</v>
      </c>
      <c r="L53" s="88">
        <v>0</v>
      </c>
      <c r="M53" s="116">
        <v>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67.459999999999994</v>
      </c>
      <c r="W53">
        <v>0</v>
      </c>
      <c r="X53">
        <v>48.04</v>
      </c>
      <c r="Y53">
        <v>0</v>
      </c>
      <c r="Z53">
        <v>0</v>
      </c>
      <c r="AA53">
        <v>5</v>
      </c>
      <c r="AB53">
        <v>14.42</v>
      </c>
    </row>
    <row r="54" spans="7:28">
      <c r="G54" t="s">
        <v>96</v>
      </c>
      <c r="H54" s="115">
        <v>0</v>
      </c>
      <c r="I54" s="88">
        <v>19.23</v>
      </c>
      <c r="J54" s="88">
        <v>12.49</v>
      </c>
      <c r="K54" s="88">
        <v>0</v>
      </c>
      <c r="L54" s="88">
        <v>0</v>
      </c>
      <c r="M54" s="116">
        <v>5.09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36.81</v>
      </c>
      <c r="W54">
        <v>0</v>
      </c>
      <c r="X54">
        <v>19.23</v>
      </c>
      <c r="Y54">
        <v>0</v>
      </c>
      <c r="Z54">
        <v>0</v>
      </c>
      <c r="AA54">
        <v>5.09</v>
      </c>
      <c r="AB54">
        <v>12.49</v>
      </c>
    </row>
    <row r="55" spans="7:28">
      <c r="G55" t="s">
        <v>97</v>
      </c>
      <c r="H55" s="115">
        <v>15.37</v>
      </c>
      <c r="I55" s="88">
        <v>0</v>
      </c>
      <c r="J55" s="88">
        <v>0</v>
      </c>
      <c r="K55" s="88">
        <v>9.61</v>
      </c>
      <c r="L55" s="88">
        <v>4.8099999999999996</v>
      </c>
      <c r="M55" s="116">
        <v>3.56</v>
      </c>
      <c r="N55" s="115">
        <v>0</v>
      </c>
      <c r="O55" s="88">
        <v>-15</v>
      </c>
      <c r="P55" s="88">
        <v>-50</v>
      </c>
      <c r="Q55" s="88">
        <v>0</v>
      </c>
      <c r="R55" s="88">
        <v>0</v>
      </c>
      <c r="S55" s="116">
        <v>0</v>
      </c>
      <c r="U55" s="115">
        <v>-65</v>
      </c>
      <c r="V55" s="116">
        <v>33.35</v>
      </c>
      <c r="W55">
        <v>15.37</v>
      </c>
      <c r="X55">
        <v>-15</v>
      </c>
      <c r="Y55">
        <v>4.8099999999999996</v>
      </c>
      <c r="Z55">
        <v>9.61</v>
      </c>
      <c r="AA55">
        <v>3.56</v>
      </c>
      <c r="AB55">
        <v>-50</v>
      </c>
    </row>
    <row r="56" spans="7:28">
      <c r="G56" t="s">
        <v>98</v>
      </c>
      <c r="H56" s="115">
        <v>13.45</v>
      </c>
      <c r="I56" s="88">
        <v>0</v>
      </c>
      <c r="J56" s="88">
        <v>0</v>
      </c>
      <c r="K56" s="88">
        <v>0</v>
      </c>
      <c r="L56" s="88">
        <v>0</v>
      </c>
      <c r="M56" s="116">
        <v>3.56</v>
      </c>
      <c r="N56" s="115">
        <v>0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-30</v>
      </c>
      <c r="V56" s="116">
        <v>17.010000000000002</v>
      </c>
      <c r="W56">
        <v>13.45</v>
      </c>
      <c r="X56">
        <v>0</v>
      </c>
      <c r="Y56">
        <v>0</v>
      </c>
      <c r="Z56">
        <v>0</v>
      </c>
      <c r="AA56">
        <v>3.56</v>
      </c>
      <c r="AB56">
        <v>-30</v>
      </c>
    </row>
    <row r="57" spans="7:28">
      <c r="G57" t="s">
        <v>99</v>
      </c>
      <c r="H57" s="115">
        <v>0</v>
      </c>
      <c r="I57" s="88">
        <v>9.61</v>
      </c>
      <c r="J57" s="88">
        <v>0</v>
      </c>
      <c r="K57" s="88">
        <v>28.83</v>
      </c>
      <c r="L57" s="88">
        <v>0</v>
      </c>
      <c r="M57" s="116">
        <v>3.65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42.09</v>
      </c>
      <c r="W57">
        <v>0</v>
      </c>
      <c r="X57">
        <v>9.61</v>
      </c>
      <c r="Y57">
        <v>0</v>
      </c>
      <c r="Z57">
        <v>28.83</v>
      </c>
      <c r="AA57">
        <v>3.65</v>
      </c>
      <c r="AB57">
        <v>0</v>
      </c>
    </row>
    <row r="58" spans="7:28">
      <c r="G58" t="s">
        <v>100</v>
      </c>
      <c r="H58" s="115">
        <v>36.51</v>
      </c>
      <c r="I58" s="88">
        <v>19.22</v>
      </c>
      <c r="J58" s="88">
        <v>9.61</v>
      </c>
      <c r="K58" s="88">
        <v>9.61</v>
      </c>
      <c r="L58" s="88">
        <v>0</v>
      </c>
      <c r="M58" s="116">
        <v>3.56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78.510000000000005</v>
      </c>
      <c r="W58">
        <v>36.51</v>
      </c>
      <c r="X58">
        <v>19.22</v>
      </c>
      <c r="Y58">
        <v>0</v>
      </c>
      <c r="Z58">
        <v>9.61</v>
      </c>
      <c r="AA58">
        <v>3.56</v>
      </c>
      <c r="AB58">
        <v>9.61</v>
      </c>
    </row>
    <row r="59" spans="7:28">
      <c r="G59" t="s">
        <v>101</v>
      </c>
      <c r="H59" s="115">
        <v>9.61</v>
      </c>
      <c r="I59" s="88">
        <v>19.22</v>
      </c>
      <c r="J59" s="88">
        <v>0</v>
      </c>
      <c r="K59" s="88">
        <v>0</v>
      </c>
      <c r="L59" s="88">
        <v>0</v>
      </c>
      <c r="M59" s="116">
        <v>3.56</v>
      </c>
      <c r="N59" s="115">
        <v>0</v>
      </c>
      <c r="O59" s="88">
        <v>0</v>
      </c>
      <c r="P59" s="88">
        <v>-22</v>
      </c>
      <c r="Q59" s="88">
        <v>0</v>
      </c>
      <c r="R59" s="88">
        <v>0</v>
      </c>
      <c r="S59" s="116">
        <v>0</v>
      </c>
      <c r="U59" s="115">
        <v>-22</v>
      </c>
      <c r="V59" s="116">
        <v>32.39</v>
      </c>
      <c r="W59">
        <v>9.61</v>
      </c>
      <c r="X59">
        <v>19.22</v>
      </c>
      <c r="Y59">
        <v>0</v>
      </c>
      <c r="Z59">
        <v>0</v>
      </c>
      <c r="AA59">
        <v>3.56</v>
      </c>
      <c r="AB59">
        <v>-22</v>
      </c>
    </row>
    <row r="60" spans="7:28">
      <c r="G60" t="s">
        <v>102</v>
      </c>
      <c r="H60" s="115">
        <v>33.64</v>
      </c>
      <c r="I60" s="88">
        <v>38.43</v>
      </c>
      <c r="J60" s="88">
        <v>28.83</v>
      </c>
      <c r="K60" s="88">
        <v>0</v>
      </c>
      <c r="L60" s="88">
        <v>0</v>
      </c>
      <c r="M60" s="116">
        <v>3.56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104.46</v>
      </c>
      <c r="W60">
        <v>33.64</v>
      </c>
      <c r="X60">
        <v>38.43</v>
      </c>
      <c r="Y60">
        <v>0</v>
      </c>
      <c r="Z60">
        <v>0</v>
      </c>
      <c r="AA60">
        <v>3.56</v>
      </c>
      <c r="AB60">
        <v>28.83</v>
      </c>
    </row>
    <row r="61" spans="7:28">
      <c r="G61" t="s">
        <v>103</v>
      </c>
      <c r="H61" s="115">
        <v>0</v>
      </c>
      <c r="I61" s="88">
        <v>9.61</v>
      </c>
      <c r="J61" s="88">
        <v>24.03</v>
      </c>
      <c r="K61" s="88">
        <v>0</v>
      </c>
      <c r="L61" s="88">
        <v>4.6100000000000003</v>
      </c>
      <c r="M61" s="116">
        <v>1.92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40.17</v>
      </c>
      <c r="W61">
        <v>0</v>
      </c>
      <c r="X61">
        <v>9.61</v>
      </c>
      <c r="Y61">
        <v>4.6100000000000003</v>
      </c>
      <c r="Z61">
        <v>0</v>
      </c>
      <c r="AA61">
        <v>1.92</v>
      </c>
      <c r="AB61">
        <v>24.03</v>
      </c>
    </row>
    <row r="62" spans="7:28">
      <c r="G62" t="s">
        <v>104</v>
      </c>
      <c r="H62" s="115">
        <v>28.83</v>
      </c>
      <c r="I62" s="88">
        <v>9.61</v>
      </c>
      <c r="J62" s="88">
        <v>24.03</v>
      </c>
      <c r="K62" s="88">
        <v>28.83</v>
      </c>
      <c r="L62" s="88">
        <v>0</v>
      </c>
      <c r="M62" s="116">
        <v>1.92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93.22</v>
      </c>
      <c r="W62">
        <v>28.83</v>
      </c>
      <c r="X62">
        <v>9.61</v>
      </c>
      <c r="Y62">
        <v>0</v>
      </c>
      <c r="Z62">
        <v>28.83</v>
      </c>
      <c r="AA62">
        <v>1.92</v>
      </c>
      <c r="AB62">
        <v>24.03</v>
      </c>
    </row>
    <row r="63" spans="7:28">
      <c r="G63" t="s">
        <v>105</v>
      </c>
      <c r="H63" s="115">
        <v>49.01</v>
      </c>
      <c r="I63" s="88">
        <v>0</v>
      </c>
      <c r="J63" s="88">
        <v>0</v>
      </c>
      <c r="K63" s="88">
        <v>9.61</v>
      </c>
      <c r="L63" s="88">
        <v>0</v>
      </c>
      <c r="M63" s="116">
        <v>1.35</v>
      </c>
      <c r="N63" s="115">
        <v>0</v>
      </c>
      <c r="O63" s="88">
        <v>0</v>
      </c>
      <c r="P63" s="88">
        <v>-23</v>
      </c>
      <c r="Q63" s="88">
        <v>0</v>
      </c>
      <c r="R63" s="88">
        <v>0</v>
      </c>
      <c r="S63" s="116">
        <v>0</v>
      </c>
      <c r="U63" s="115">
        <v>-23</v>
      </c>
      <c r="V63" s="116">
        <v>59.97</v>
      </c>
      <c r="W63">
        <v>49.01</v>
      </c>
      <c r="X63">
        <v>0</v>
      </c>
      <c r="Y63">
        <v>0</v>
      </c>
      <c r="Z63">
        <v>9.61</v>
      </c>
      <c r="AA63">
        <v>1.35</v>
      </c>
      <c r="AB63">
        <v>-23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1.05</v>
      </c>
      <c r="M64" s="116">
        <v>1.25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2.2999999999999998</v>
      </c>
      <c r="W64">
        <v>0</v>
      </c>
      <c r="X64">
        <v>0</v>
      </c>
      <c r="Y64">
        <v>1.05</v>
      </c>
      <c r="Z64">
        <v>0</v>
      </c>
      <c r="AA64">
        <v>1.25</v>
      </c>
      <c r="AB64">
        <v>0</v>
      </c>
    </row>
    <row r="65" spans="7:28">
      <c r="G65" t="s">
        <v>107</v>
      </c>
      <c r="H65" s="115">
        <v>38.44</v>
      </c>
      <c r="I65" s="88">
        <v>0</v>
      </c>
      <c r="J65" s="88">
        <v>9.61</v>
      </c>
      <c r="K65" s="88">
        <v>0</v>
      </c>
      <c r="L65" s="88">
        <v>0</v>
      </c>
      <c r="M65" s="116">
        <v>1.35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49.4</v>
      </c>
      <c r="W65">
        <v>38.44</v>
      </c>
      <c r="X65">
        <v>0</v>
      </c>
      <c r="Y65">
        <v>0</v>
      </c>
      <c r="Z65">
        <v>0</v>
      </c>
      <c r="AA65">
        <v>1.35</v>
      </c>
      <c r="AB65">
        <v>9.61</v>
      </c>
    </row>
    <row r="66" spans="7:28">
      <c r="G66" t="s">
        <v>108</v>
      </c>
      <c r="H66" s="115">
        <v>20.18</v>
      </c>
      <c r="I66" s="88">
        <v>19.22</v>
      </c>
      <c r="J66" s="88">
        <v>0</v>
      </c>
      <c r="K66" s="88">
        <v>0</v>
      </c>
      <c r="L66" s="88">
        <v>0</v>
      </c>
      <c r="M66" s="116">
        <v>1.35</v>
      </c>
      <c r="N66" s="115">
        <v>0</v>
      </c>
      <c r="O66" s="88">
        <v>0</v>
      </c>
      <c r="P66" s="88">
        <v>-12</v>
      </c>
      <c r="Q66" s="88">
        <v>0</v>
      </c>
      <c r="R66" s="88">
        <v>0</v>
      </c>
      <c r="S66" s="116">
        <v>0</v>
      </c>
      <c r="U66" s="115">
        <v>-12</v>
      </c>
      <c r="V66" s="116">
        <v>40.75</v>
      </c>
      <c r="W66">
        <v>20.18</v>
      </c>
      <c r="X66">
        <v>19.22</v>
      </c>
      <c r="Y66">
        <v>0</v>
      </c>
      <c r="Z66">
        <v>0</v>
      </c>
      <c r="AA66">
        <v>1.35</v>
      </c>
      <c r="AB66">
        <v>-12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33.630000000000003</v>
      </c>
      <c r="L67" s="88">
        <v>8.84</v>
      </c>
      <c r="M67" s="116">
        <v>1.35</v>
      </c>
      <c r="N67" s="115">
        <v>-36</v>
      </c>
      <c r="O67" s="88">
        <v>-15</v>
      </c>
      <c r="P67" s="88">
        <v>-40</v>
      </c>
      <c r="Q67" s="88">
        <v>0</v>
      </c>
      <c r="R67" s="88">
        <v>0</v>
      </c>
      <c r="S67" s="116">
        <v>0</v>
      </c>
      <c r="U67" s="115">
        <v>-91</v>
      </c>
      <c r="V67" s="116">
        <v>43.82</v>
      </c>
      <c r="W67">
        <v>-36</v>
      </c>
      <c r="X67">
        <v>-15</v>
      </c>
      <c r="Y67">
        <v>8.84</v>
      </c>
      <c r="Z67">
        <v>33.630000000000003</v>
      </c>
      <c r="AA67">
        <v>1.35</v>
      </c>
      <c r="AB67">
        <v>-40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9.61</v>
      </c>
      <c r="L68" s="88">
        <v>0</v>
      </c>
      <c r="M68" s="116">
        <v>0.96</v>
      </c>
      <c r="N68" s="115">
        <v>-10</v>
      </c>
      <c r="O68" s="88">
        <v>0</v>
      </c>
      <c r="P68" s="88">
        <v>-21</v>
      </c>
      <c r="Q68" s="88">
        <v>0</v>
      </c>
      <c r="R68" s="88">
        <v>0</v>
      </c>
      <c r="S68" s="116">
        <v>0</v>
      </c>
      <c r="U68" s="115">
        <v>-31</v>
      </c>
      <c r="V68" s="116">
        <v>10.57</v>
      </c>
      <c r="W68">
        <v>-10</v>
      </c>
      <c r="X68">
        <v>0</v>
      </c>
      <c r="Y68">
        <v>0</v>
      </c>
      <c r="Z68">
        <v>9.61</v>
      </c>
      <c r="AA68">
        <v>0.96</v>
      </c>
      <c r="AB68">
        <v>-21</v>
      </c>
    </row>
    <row r="69" spans="7:28">
      <c r="G69" t="s">
        <v>111</v>
      </c>
      <c r="H69" s="115">
        <v>22.1</v>
      </c>
      <c r="I69" s="88">
        <v>9.61</v>
      </c>
      <c r="J69" s="88">
        <v>6.73</v>
      </c>
      <c r="K69" s="88">
        <v>9.61</v>
      </c>
      <c r="L69" s="88">
        <v>0</v>
      </c>
      <c r="M69" s="116">
        <v>0.96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49.01</v>
      </c>
      <c r="W69">
        <v>22.1</v>
      </c>
      <c r="X69">
        <v>9.61</v>
      </c>
      <c r="Y69">
        <v>0</v>
      </c>
      <c r="Z69">
        <v>9.61</v>
      </c>
      <c r="AA69">
        <v>0.96</v>
      </c>
      <c r="AB69">
        <v>6.73</v>
      </c>
    </row>
    <row r="70" spans="7:28">
      <c r="G70" t="s">
        <v>112</v>
      </c>
      <c r="H70" s="115">
        <v>17.3</v>
      </c>
      <c r="I70" s="88">
        <v>9.61</v>
      </c>
      <c r="J70" s="88">
        <v>0</v>
      </c>
      <c r="K70" s="88">
        <v>0</v>
      </c>
      <c r="L70" s="88">
        <v>0</v>
      </c>
      <c r="M70" s="116">
        <v>0.96</v>
      </c>
      <c r="N70" s="115">
        <v>0</v>
      </c>
      <c r="O70" s="88">
        <v>0</v>
      </c>
      <c r="P70" s="88">
        <v>-21</v>
      </c>
      <c r="Q70" s="88">
        <v>0</v>
      </c>
      <c r="R70" s="88">
        <v>0</v>
      </c>
      <c r="S70" s="116">
        <v>0</v>
      </c>
      <c r="U70" s="115">
        <v>-21</v>
      </c>
      <c r="V70" s="116">
        <v>27.87</v>
      </c>
      <c r="W70">
        <v>17.3</v>
      </c>
      <c r="X70">
        <v>9.61</v>
      </c>
      <c r="Y70">
        <v>0</v>
      </c>
      <c r="Z70">
        <v>0</v>
      </c>
      <c r="AA70">
        <v>0.96</v>
      </c>
      <c r="AB70">
        <v>-21</v>
      </c>
    </row>
    <row r="71" spans="7:28">
      <c r="G71" t="s">
        <v>113</v>
      </c>
      <c r="H71" s="115">
        <v>23.06</v>
      </c>
      <c r="I71" s="88">
        <v>14.42</v>
      </c>
      <c r="J71" s="88">
        <v>0</v>
      </c>
      <c r="K71" s="88">
        <v>0</v>
      </c>
      <c r="L71" s="88">
        <v>0</v>
      </c>
      <c r="M71" s="116">
        <v>0.96</v>
      </c>
      <c r="N71" s="115">
        <v>0</v>
      </c>
      <c r="O71" s="88">
        <v>0</v>
      </c>
      <c r="P71" s="88">
        <v>-32</v>
      </c>
      <c r="Q71" s="88">
        <v>0</v>
      </c>
      <c r="R71" s="88">
        <v>0</v>
      </c>
      <c r="S71" s="116">
        <v>0</v>
      </c>
      <c r="U71" s="115">
        <v>-32</v>
      </c>
      <c r="V71" s="116">
        <v>38.44</v>
      </c>
      <c r="W71">
        <v>23.06</v>
      </c>
      <c r="X71">
        <v>14.42</v>
      </c>
      <c r="Y71">
        <v>0</v>
      </c>
      <c r="Z71">
        <v>0</v>
      </c>
      <c r="AA71">
        <v>0.96</v>
      </c>
      <c r="AB71">
        <v>-32</v>
      </c>
    </row>
    <row r="72" spans="7:28">
      <c r="G72" t="s">
        <v>114</v>
      </c>
      <c r="H72" s="115">
        <v>6.73</v>
      </c>
      <c r="I72" s="88">
        <v>38.43</v>
      </c>
      <c r="J72" s="88">
        <v>19.22</v>
      </c>
      <c r="K72" s="88">
        <v>33.64</v>
      </c>
      <c r="L72" s="88">
        <v>0</v>
      </c>
      <c r="M72" s="116">
        <v>0.96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98.98</v>
      </c>
      <c r="W72">
        <v>6.73</v>
      </c>
      <c r="X72">
        <v>38.43</v>
      </c>
      <c r="Y72">
        <v>0</v>
      </c>
      <c r="Z72">
        <v>33.64</v>
      </c>
      <c r="AA72">
        <v>0.96</v>
      </c>
      <c r="AB72">
        <v>19.22</v>
      </c>
    </row>
    <row r="73" spans="7:28">
      <c r="G73" t="s">
        <v>115</v>
      </c>
      <c r="H73" s="115">
        <v>58.61</v>
      </c>
      <c r="I73" s="88">
        <v>33.64</v>
      </c>
      <c r="J73" s="88">
        <v>33.64</v>
      </c>
      <c r="K73" s="88">
        <v>19.22</v>
      </c>
      <c r="L73" s="88">
        <v>10.57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155.68</v>
      </c>
      <c r="W73">
        <v>58.61</v>
      </c>
      <c r="X73">
        <v>33.64</v>
      </c>
      <c r="Y73">
        <v>10.57</v>
      </c>
      <c r="Z73">
        <v>19.22</v>
      </c>
      <c r="AA73">
        <v>0</v>
      </c>
      <c r="AB73">
        <v>33.64</v>
      </c>
    </row>
    <row r="74" spans="7:28">
      <c r="G74" t="s">
        <v>116</v>
      </c>
      <c r="H74" s="115">
        <v>43.93</v>
      </c>
      <c r="I74" s="88">
        <v>47.93</v>
      </c>
      <c r="J74" s="88">
        <v>63.9</v>
      </c>
      <c r="K74" s="88">
        <v>15.97</v>
      </c>
      <c r="L74" s="88">
        <v>0</v>
      </c>
      <c r="M74" s="116">
        <v>0.63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172.36</v>
      </c>
      <c r="W74">
        <v>43.93</v>
      </c>
      <c r="X74">
        <v>47.93</v>
      </c>
      <c r="Y74">
        <v>0</v>
      </c>
      <c r="Z74">
        <v>15.97</v>
      </c>
      <c r="AA74">
        <v>0.63</v>
      </c>
      <c r="AB74">
        <v>63.9</v>
      </c>
    </row>
    <row r="75" spans="7:28">
      <c r="G75" t="s">
        <v>117</v>
      </c>
      <c r="H75" s="115">
        <v>0</v>
      </c>
      <c r="I75" s="88">
        <v>9.61</v>
      </c>
      <c r="J75" s="88">
        <v>48.05</v>
      </c>
      <c r="K75" s="88">
        <v>9.61</v>
      </c>
      <c r="L75" s="88">
        <v>0</v>
      </c>
      <c r="M75" s="116">
        <v>0.1</v>
      </c>
      <c r="N75" s="115">
        <v>-15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-15</v>
      </c>
      <c r="V75" s="116">
        <v>67.37</v>
      </c>
      <c r="W75">
        <v>-15</v>
      </c>
      <c r="X75">
        <v>9.61</v>
      </c>
      <c r="Y75">
        <v>0</v>
      </c>
      <c r="Z75">
        <v>9.61</v>
      </c>
      <c r="AA75">
        <v>0.1</v>
      </c>
      <c r="AB75">
        <v>48.05</v>
      </c>
    </row>
    <row r="76" spans="7:28">
      <c r="G76" t="s">
        <v>118</v>
      </c>
      <c r="H76" s="115">
        <v>0</v>
      </c>
      <c r="I76" s="88">
        <v>14.42</v>
      </c>
      <c r="J76" s="88">
        <v>57.66</v>
      </c>
      <c r="K76" s="88">
        <v>0</v>
      </c>
      <c r="L76" s="88">
        <v>0</v>
      </c>
      <c r="M76" s="116">
        <v>0</v>
      </c>
      <c r="N76" s="115">
        <v>-18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-18</v>
      </c>
      <c r="V76" s="116">
        <v>72.08</v>
      </c>
      <c r="W76">
        <v>-18</v>
      </c>
      <c r="X76">
        <v>14.42</v>
      </c>
      <c r="Y76">
        <v>0</v>
      </c>
      <c r="Z76">
        <v>0</v>
      </c>
      <c r="AA76">
        <v>0</v>
      </c>
      <c r="AB76">
        <v>57.66</v>
      </c>
    </row>
    <row r="77" spans="7:28">
      <c r="G77" t="s">
        <v>119</v>
      </c>
      <c r="H77" s="115">
        <v>4.8099999999999996</v>
      </c>
      <c r="I77" s="88">
        <v>0</v>
      </c>
      <c r="J77" s="88">
        <v>28.83</v>
      </c>
      <c r="K77" s="88">
        <v>43.24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76.88</v>
      </c>
      <c r="W77">
        <v>4.8099999999999996</v>
      </c>
      <c r="X77">
        <v>0</v>
      </c>
      <c r="Y77">
        <v>0</v>
      </c>
      <c r="Z77">
        <v>43.24</v>
      </c>
      <c r="AA77">
        <v>0</v>
      </c>
      <c r="AB77">
        <v>28.83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-28</v>
      </c>
      <c r="O78" s="88">
        <v>0</v>
      </c>
      <c r="P78" s="88">
        <v>-20</v>
      </c>
      <c r="Q78" s="88">
        <v>-15</v>
      </c>
      <c r="R78" s="88">
        <v>0</v>
      </c>
      <c r="S78" s="116">
        <v>0</v>
      </c>
      <c r="U78" s="115">
        <v>-63</v>
      </c>
      <c r="V78" s="116">
        <v>0</v>
      </c>
      <c r="W78">
        <v>-28</v>
      </c>
      <c r="X78">
        <v>0</v>
      </c>
      <c r="Y78">
        <v>0</v>
      </c>
      <c r="Z78">
        <v>-15</v>
      </c>
      <c r="AA78">
        <v>0</v>
      </c>
      <c r="AB78">
        <v>-20</v>
      </c>
    </row>
    <row r="79" spans="7:28">
      <c r="G79" t="s">
        <v>121</v>
      </c>
      <c r="H79" s="115">
        <v>0</v>
      </c>
      <c r="I79" s="88">
        <v>0</v>
      </c>
      <c r="J79" s="88">
        <v>28.83</v>
      </c>
      <c r="K79" s="88">
        <v>24.03</v>
      </c>
      <c r="L79" s="88">
        <v>10.57</v>
      </c>
      <c r="M79" s="116">
        <v>0</v>
      </c>
      <c r="N79" s="115">
        <v>-4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63.43</v>
      </c>
      <c r="W79">
        <v>-4</v>
      </c>
      <c r="X79">
        <v>0</v>
      </c>
      <c r="Y79">
        <v>10.57</v>
      </c>
      <c r="Z79">
        <v>24.03</v>
      </c>
      <c r="AA79">
        <v>0</v>
      </c>
      <c r="AB79">
        <v>28.83</v>
      </c>
    </row>
    <row r="80" spans="7:28">
      <c r="G80" t="s">
        <v>122</v>
      </c>
      <c r="H80" s="115">
        <v>0</v>
      </c>
      <c r="I80" s="88">
        <v>0</v>
      </c>
      <c r="J80" s="88">
        <v>28.83</v>
      </c>
      <c r="K80" s="88">
        <v>24.03</v>
      </c>
      <c r="L80" s="88">
        <v>0</v>
      </c>
      <c r="M80" s="116">
        <v>0</v>
      </c>
      <c r="N80" s="115">
        <v>-5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-5</v>
      </c>
      <c r="V80" s="116">
        <v>52.86</v>
      </c>
      <c r="W80">
        <v>-5</v>
      </c>
      <c r="X80">
        <v>0</v>
      </c>
      <c r="Y80">
        <v>0</v>
      </c>
      <c r="Z80">
        <v>24.03</v>
      </c>
      <c r="AA80">
        <v>0</v>
      </c>
      <c r="AB80">
        <v>28.83</v>
      </c>
    </row>
    <row r="81" spans="7:28">
      <c r="G81" t="s">
        <v>123</v>
      </c>
      <c r="H81" s="115">
        <v>52.84</v>
      </c>
      <c r="I81" s="88">
        <v>0</v>
      </c>
      <c r="J81" s="88">
        <v>33.64</v>
      </c>
      <c r="K81" s="88">
        <v>24.03</v>
      </c>
      <c r="L81" s="88">
        <v>5.77</v>
      </c>
      <c r="M81" s="116">
        <v>0</v>
      </c>
      <c r="N81" s="115">
        <v>0</v>
      </c>
      <c r="O81" s="88">
        <v>-42</v>
      </c>
      <c r="P81" s="88">
        <v>0</v>
      </c>
      <c r="Q81" s="88">
        <v>0</v>
      </c>
      <c r="R81" s="88">
        <v>0</v>
      </c>
      <c r="S81" s="116">
        <v>0</v>
      </c>
      <c r="U81" s="115">
        <v>-42</v>
      </c>
      <c r="V81" s="116">
        <v>116.28</v>
      </c>
      <c r="W81">
        <v>52.84</v>
      </c>
      <c r="X81">
        <v>-42</v>
      </c>
      <c r="Y81">
        <v>5.77</v>
      </c>
      <c r="Z81">
        <v>24.03</v>
      </c>
      <c r="AA81">
        <v>0</v>
      </c>
      <c r="AB81">
        <v>33.64</v>
      </c>
    </row>
    <row r="82" spans="7:28">
      <c r="G82" t="s">
        <v>124</v>
      </c>
      <c r="H82" s="115">
        <v>17.3</v>
      </c>
      <c r="I82" s="88">
        <v>0</v>
      </c>
      <c r="J82" s="88">
        <v>43.23</v>
      </c>
      <c r="K82" s="88">
        <v>24.03</v>
      </c>
      <c r="L82" s="88">
        <v>4.8099999999999996</v>
      </c>
      <c r="M82" s="116">
        <v>0.1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89.47</v>
      </c>
      <c r="W82">
        <v>17.3</v>
      </c>
      <c r="X82">
        <v>0</v>
      </c>
      <c r="Y82">
        <v>4.8099999999999996</v>
      </c>
      <c r="Z82">
        <v>24.03</v>
      </c>
      <c r="AA82">
        <v>0.1</v>
      </c>
      <c r="AB82">
        <v>43.23</v>
      </c>
    </row>
    <row r="83" spans="7:28">
      <c r="G83" t="s">
        <v>125</v>
      </c>
      <c r="H83" s="115">
        <v>24.02</v>
      </c>
      <c r="I83" s="88">
        <v>14.42</v>
      </c>
      <c r="J83" s="88">
        <v>0</v>
      </c>
      <c r="K83" s="88">
        <v>0</v>
      </c>
      <c r="L83" s="88">
        <v>4.32</v>
      </c>
      <c r="M83" s="116">
        <v>0.1</v>
      </c>
      <c r="N83" s="115">
        <v>0</v>
      </c>
      <c r="O83" s="88">
        <v>0</v>
      </c>
      <c r="P83" s="88">
        <v>-20</v>
      </c>
      <c r="Q83" s="88">
        <v>-25</v>
      </c>
      <c r="R83" s="88">
        <v>0</v>
      </c>
      <c r="S83" s="116">
        <v>0</v>
      </c>
      <c r="U83" s="115">
        <v>-45</v>
      </c>
      <c r="V83" s="116">
        <v>42.86</v>
      </c>
      <c r="W83">
        <v>24.02</v>
      </c>
      <c r="X83">
        <v>14.42</v>
      </c>
      <c r="Y83">
        <v>4.32</v>
      </c>
      <c r="Z83">
        <v>-25</v>
      </c>
      <c r="AA83">
        <v>0.1</v>
      </c>
      <c r="AB83">
        <v>-20</v>
      </c>
    </row>
    <row r="84" spans="7:28">
      <c r="G84" t="s">
        <v>126</v>
      </c>
      <c r="H84" s="115">
        <v>39.39</v>
      </c>
      <c r="I84" s="88">
        <v>14.42</v>
      </c>
      <c r="J84" s="88">
        <v>28.83</v>
      </c>
      <c r="K84" s="88">
        <v>28.83</v>
      </c>
      <c r="L84" s="88">
        <v>4.2300000000000004</v>
      </c>
      <c r="M84" s="116">
        <v>0.1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115.8</v>
      </c>
      <c r="W84">
        <v>39.39</v>
      </c>
      <c r="X84">
        <v>14.42</v>
      </c>
      <c r="Y84">
        <v>4.2300000000000004</v>
      </c>
      <c r="Z84">
        <v>28.83</v>
      </c>
      <c r="AA84">
        <v>0.1</v>
      </c>
      <c r="AB84">
        <v>28.83</v>
      </c>
    </row>
    <row r="85" spans="7:28">
      <c r="G85" t="s">
        <v>127</v>
      </c>
      <c r="H85" s="115">
        <v>72.06</v>
      </c>
      <c r="I85" s="88">
        <v>0</v>
      </c>
      <c r="J85" s="88">
        <v>52.86</v>
      </c>
      <c r="K85" s="88">
        <v>9.61</v>
      </c>
      <c r="L85" s="88">
        <v>7.69</v>
      </c>
      <c r="M85" s="116">
        <v>0.1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142.32</v>
      </c>
      <c r="W85">
        <v>72.06</v>
      </c>
      <c r="X85">
        <v>0</v>
      </c>
      <c r="Y85">
        <v>7.69</v>
      </c>
      <c r="Z85">
        <v>9.61</v>
      </c>
      <c r="AA85">
        <v>0.1</v>
      </c>
      <c r="AB85">
        <v>52.86</v>
      </c>
    </row>
    <row r="86" spans="7:28">
      <c r="G86" t="s">
        <v>128</v>
      </c>
      <c r="H86" s="115">
        <v>48.05</v>
      </c>
      <c r="I86" s="88">
        <v>0</v>
      </c>
      <c r="J86" s="88">
        <v>28.83</v>
      </c>
      <c r="K86" s="88">
        <v>9.61</v>
      </c>
      <c r="L86" s="88">
        <v>0.48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86.97</v>
      </c>
      <c r="W86">
        <v>48.05</v>
      </c>
      <c r="X86">
        <v>0</v>
      </c>
      <c r="Y86">
        <v>0.48</v>
      </c>
      <c r="Z86">
        <v>9.61</v>
      </c>
      <c r="AA86">
        <v>0</v>
      </c>
      <c r="AB86">
        <v>28.83</v>
      </c>
    </row>
    <row r="87" spans="7:28">
      <c r="G87" t="s">
        <v>129</v>
      </c>
      <c r="H87" s="115">
        <v>73.03</v>
      </c>
      <c r="I87" s="88">
        <v>7.69</v>
      </c>
      <c r="J87" s="88">
        <v>0</v>
      </c>
      <c r="K87" s="88">
        <v>9.61</v>
      </c>
      <c r="L87" s="88">
        <v>2.59</v>
      </c>
      <c r="M87" s="116">
        <v>0.1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93.02</v>
      </c>
      <c r="W87">
        <v>73.03</v>
      </c>
      <c r="X87">
        <v>7.69</v>
      </c>
      <c r="Y87">
        <v>2.59</v>
      </c>
      <c r="Z87">
        <v>9.61</v>
      </c>
      <c r="AA87">
        <v>0.1</v>
      </c>
      <c r="AB87">
        <v>0</v>
      </c>
    </row>
    <row r="88" spans="7:28">
      <c r="G88" t="s">
        <v>130</v>
      </c>
      <c r="H88" s="115">
        <v>17.3</v>
      </c>
      <c r="I88" s="88">
        <v>48.05</v>
      </c>
      <c r="J88" s="88">
        <v>0</v>
      </c>
      <c r="K88" s="88">
        <v>0</v>
      </c>
      <c r="L88" s="88">
        <v>1.92</v>
      </c>
      <c r="M88" s="116">
        <v>0</v>
      </c>
      <c r="N88" s="115">
        <v>0</v>
      </c>
      <c r="O88" s="88">
        <v>0</v>
      </c>
      <c r="P88" s="88">
        <v>-20</v>
      </c>
      <c r="Q88" s="88">
        <v>-40</v>
      </c>
      <c r="R88" s="88">
        <v>0</v>
      </c>
      <c r="S88" s="116">
        <v>0</v>
      </c>
      <c r="U88" s="115">
        <v>-60</v>
      </c>
      <c r="V88" s="116">
        <v>67.27</v>
      </c>
      <c r="W88">
        <v>17.3</v>
      </c>
      <c r="X88">
        <v>48.05</v>
      </c>
      <c r="Y88">
        <v>1.92</v>
      </c>
      <c r="Z88">
        <v>-40</v>
      </c>
      <c r="AA88">
        <v>0</v>
      </c>
      <c r="AB88">
        <v>-20</v>
      </c>
    </row>
    <row r="89" spans="7:28">
      <c r="G89" t="s">
        <v>131</v>
      </c>
      <c r="H89" s="115">
        <v>21.12</v>
      </c>
      <c r="I89" s="88">
        <v>4.8099999999999996</v>
      </c>
      <c r="J89" s="88">
        <v>14.42</v>
      </c>
      <c r="K89" s="88">
        <v>9.61</v>
      </c>
      <c r="L89" s="88">
        <v>2.31</v>
      </c>
      <c r="M89" s="116">
        <v>0.1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52.37</v>
      </c>
      <c r="W89">
        <v>21.12</v>
      </c>
      <c r="X89">
        <v>4.8099999999999996</v>
      </c>
      <c r="Y89">
        <v>2.31</v>
      </c>
      <c r="Z89">
        <v>9.61</v>
      </c>
      <c r="AA89">
        <v>0.1</v>
      </c>
      <c r="AB89">
        <v>14.42</v>
      </c>
    </row>
    <row r="90" spans="7:28">
      <c r="G90" t="s">
        <v>132</v>
      </c>
      <c r="H90" s="115">
        <v>40.36</v>
      </c>
      <c r="I90" s="88">
        <v>4.8099999999999996</v>
      </c>
      <c r="J90" s="88">
        <v>19.22</v>
      </c>
      <c r="K90" s="88">
        <v>9.61</v>
      </c>
      <c r="L90" s="88">
        <v>0.77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74.77</v>
      </c>
      <c r="W90">
        <v>40.36</v>
      </c>
      <c r="X90">
        <v>4.8099999999999996</v>
      </c>
      <c r="Y90">
        <v>0.77</v>
      </c>
      <c r="Z90">
        <v>9.61</v>
      </c>
      <c r="AA90">
        <v>0</v>
      </c>
      <c r="AB90">
        <v>19.22</v>
      </c>
    </row>
    <row r="91" spans="7:28">
      <c r="G91" t="s">
        <v>133</v>
      </c>
      <c r="H91" s="115">
        <v>14.42</v>
      </c>
      <c r="I91" s="88">
        <v>24.02</v>
      </c>
      <c r="J91" s="88">
        <v>0</v>
      </c>
      <c r="K91" s="88">
        <v>0</v>
      </c>
      <c r="L91" s="88">
        <v>9.0299999999999994</v>
      </c>
      <c r="M91" s="116">
        <v>0</v>
      </c>
      <c r="N91" s="115">
        <v>0</v>
      </c>
      <c r="O91" s="88">
        <v>0</v>
      </c>
      <c r="P91" s="88">
        <v>-30</v>
      </c>
      <c r="Q91" s="88">
        <v>-45</v>
      </c>
      <c r="R91" s="88">
        <v>0</v>
      </c>
      <c r="S91" s="116">
        <v>0</v>
      </c>
      <c r="U91" s="115">
        <v>-75</v>
      </c>
      <c r="V91" s="116">
        <v>47.47</v>
      </c>
      <c r="W91">
        <v>14.42</v>
      </c>
      <c r="X91">
        <v>24.02</v>
      </c>
      <c r="Y91">
        <v>9.0299999999999994</v>
      </c>
      <c r="Z91">
        <v>-45</v>
      </c>
      <c r="AA91">
        <v>0</v>
      </c>
      <c r="AB91">
        <v>-30</v>
      </c>
    </row>
    <row r="92" spans="7:28">
      <c r="G92" t="s">
        <v>134</v>
      </c>
      <c r="H92" s="115">
        <v>0</v>
      </c>
      <c r="I92" s="88">
        <v>38.44</v>
      </c>
      <c r="J92" s="88">
        <v>0</v>
      </c>
      <c r="K92" s="88">
        <v>0</v>
      </c>
      <c r="L92" s="88">
        <v>1.92</v>
      </c>
      <c r="M92" s="116">
        <v>0</v>
      </c>
      <c r="N92" s="115">
        <v>-27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-27</v>
      </c>
      <c r="V92" s="116">
        <v>40.36</v>
      </c>
      <c r="W92">
        <v>-27</v>
      </c>
      <c r="X92">
        <v>38.44</v>
      </c>
      <c r="Y92">
        <v>1.92</v>
      </c>
      <c r="Z92">
        <v>0</v>
      </c>
      <c r="AA92">
        <v>0</v>
      </c>
      <c r="AB92">
        <v>0</v>
      </c>
    </row>
    <row r="93" spans="7:28">
      <c r="G93" t="s">
        <v>135</v>
      </c>
      <c r="H93" s="115">
        <v>39.4</v>
      </c>
      <c r="I93" s="88">
        <v>0</v>
      </c>
      <c r="J93" s="88">
        <v>14.42</v>
      </c>
      <c r="K93" s="88">
        <v>0</v>
      </c>
      <c r="L93" s="88">
        <v>3.46</v>
      </c>
      <c r="M93" s="116">
        <v>0</v>
      </c>
      <c r="N93" s="115">
        <v>0</v>
      </c>
      <c r="O93" s="88">
        <v>-8</v>
      </c>
      <c r="P93" s="88">
        <v>0</v>
      </c>
      <c r="Q93" s="88">
        <v>0</v>
      </c>
      <c r="R93" s="88">
        <v>0</v>
      </c>
      <c r="S93" s="116">
        <v>0</v>
      </c>
      <c r="U93" s="115">
        <v>-8</v>
      </c>
      <c r="V93" s="116">
        <v>57.28</v>
      </c>
      <c r="W93">
        <v>39.4</v>
      </c>
      <c r="X93">
        <v>-8</v>
      </c>
      <c r="Y93">
        <v>3.46</v>
      </c>
      <c r="Z93">
        <v>0</v>
      </c>
      <c r="AA93">
        <v>0</v>
      </c>
      <c r="AB93">
        <v>14.42</v>
      </c>
    </row>
    <row r="94" spans="7:28">
      <c r="G94" t="s">
        <v>136</v>
      </c>
      <c r="H94" s="115">
        <v>10.57</v>
      </c>
      <c r="I94" s="88">
        <v>19.22</v>
      </c>
      <c r="J94" s="88">
        <v>0</v>
      </c>
      <c r="K94" s="88">
        <v>0</v>
      </c>
      <c r="L94" s="88">
        <v>3.08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32.869999999999997</v>
      </c>
      <c r="W94">
        <v>10.57</v>
      </c>
      <c r="X94">
        <v>19.22</v>
      </c>
      <c r="Y94">
        <v>3.08</v>
      </c>
      <c r="Z94">
        <v>0</v>
      </c>
      <c r="AA94">
        <v>0</v>
      </c>
      <c r="AB94">
        <v>0</v>
      </c>
    </row>
    <row r="95" spans="7:28">
      <c r="G95" t="s">
        <v>137</v>
      </c>
      <c r="H95" s="115">
        <v>0</v>
      </c>
      <c r="I95" s="88">
        <v>19.22</v>
      </c>
      <c r="J95" s="88">
        <v>0</v>
      </c>
      <c r="K95" s="88">
        <v>0</v>
      </c>
      <c r="L95" s="88">
        <v>2.59</v>
      </c>
      <c r="M95" s="116">
        <v>0</v>
      </c>
      <c r="N95" s="115">
        <v>0</v>
      </c>
      <c r="O95" s="88">
        <v>0</v>
      </c>
      <c r="P95" s="88">
        <v>-32</v>
      </c>
      <c r="Q95" s="88">
        <v>-50</v>
      </c>
      <c r="R95" s="88">
        <v>0</v>
      </c>
      <c r="S95" s="116">
        <v>0</v>
      </c>
      <c r="U95" s="115">
        <v>-82</v>
      </c>
      <c r="V95" s="116">
        <v>21.81</v>
      </c>
      <c r="W95">
        <v>0</v>
      </c>
      <c r="X95">
        <v>19.22</v>
      </c>
      <c r="Y95">
        <v>2.59</v>
      </c>
      <c r="Z95">
        <v>-50</v>
      </c>
      <c r="AA95">
        <v>0</v>
      </c>
      <c r="AB95">
        <v>-32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1.54</v>
      </c>
      <c r="M96" s="116">
        <v>0</v>
      </c>
      <c r="N96" s="115">
        <v>0</v>
      </c>
      <c r="O96" s="88">
        <v>0</v>
      </c>
      <c r="P96" s="88">
        <v>-15</v>
      </c>
      <c r="Q96" s="88">
        <v>0</v>
      </c>
      <c r="R96" s="88">
        <v>0</v>
      </c>
      <c r="S96" s="116">
        <v>0</v>
      </c>
      <c r="U96" s="115">
        <v>-15</v>
      </c>
      <c r="V96" s="116">
        <v>1.54</v>
      </c>
      <c r="W96">
        <v>0</v>
      </c>
      <c r="X96">
        <v>0</v>
      </c>
      <c r="Y96">
        <v>1.54</v>
      </c>
      <c r="Z96">
        <v>0</v>
      </c>
      <c r="AA96">
        <v>0</v>
      </c>
      <c r="AB96">
        <v>-15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5.77</v>
      </c>
      <c r="M97" s="116">
        <v>0</v>
      </c>
      <c r="N97" s="115">
        <v>0</v>
      </c>
      <c r="O97" s="88">
        <v>0</v>
      </c>
      <c r="P97" s="88">
        <v>-35</v>
      </c>
      <c r="Q97" s="88">
        <v>0</v>
      </c>
      <c r="R97" s="88">
        <v>0</v>
      </c>
      <c r="S97" s="116">
        <v>0</v>
      </c>
      <c r="U97" s="115">
        <v>-35</v>
      </c>
      <c r="V97" s="116">
        <v>5.77</v>
      </c>
      <c r="W97">
        <v>0</v>
      </c>
      <c r="X97">
        <v>0</v>
      </c>
      <c r="Y97">
        <v>5.77</v>
      </c>
      <c r="Z97">
        <v>0</v>
      </c>
      <c r="AA97">
        <v>0</v>
      </c>
      <c r="AB97">
        <v>-35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-30</v>
      </c>
      <c r="P98" s="88">
        <v>-55</v>
      </c>
      <c r="Q98" s="88">
        <v>0</v>
      </c>
      <c r="R98" s="88">
        <v>0</v>
      </c>
      <c r="S98" s="116">
        <v>0</v>
      </c>
      <c r="U98" s="115">
        <v>-85</v>
      </c>
      <c r="V98" s="116">
        <v>0</v>
      </c>
      <c r="W98">
        <v>0</v>
      </c>
      <c r="X98">
        <v>-30</v>
      </c>
      <c r="Y98">
        <v>0</v>
      </c>
      <c r="Z98">
        <v>0</v>
      </c>
      <c r="AA98">
        <v>0</v>
      </c>
      <c r="AB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0.33577249999999986</v>
      </c>
      <c r="I99" s="111">
        <f t="shared" ref="I99:BQ99" si="1">SUM(I3:I98)/4000</f>
        <v>0.26353249999999995</v>
      </c>
      <c r="J99" s="111">
        <f t="shared" si="1"/>
        <v>0.24061250000000003</v>
      </c>
      <c r="K99" s="111">
        <f t="shared" si="1"/>
        <v>0.15535000000000002</v>
      </c>
      <c r="L99" s="111">
        <f t="shared" si="1"/>
        <v>7.9324999999999979E-2</v>
      </c>
      <c r="M99" s="111">
        <f t="shared" si="1"/>
        <v>5.8172500000000016E-2</v>
      </c>
      <c r="N99" s="110">
        <f t="shared" si="1"/>
        <v>-0.21975</v>
      </c>
      <c r="O99" s="111">
        <f t="shared" si="1"/>
        <v>-0.1555</v>
      </c>
      <c r="P99" s="111">
        <f t="shared" si="1"/>
        <v>-0.55325000000000002</v>
      </c>
      <c r="Q99" s="111">
        <f t="shared" si="1"/>
        <v>-0.14000000000000001</v>
      </c>
      <c r="R99" s="111">
        <f t="shared" si="1"/>
        <v>0</v>
      </c>
      <c r="S99" s="112">
        <f t="shared" si="1"/>
        <v>0</v>
      </c>
      <c r="U99" s="110">
        <f t="shared" si="1"/>
        <v>-1.0685</v>
      </c>
      <c r="V99" s="112">
        <f t="shared" si="1"/>
        <v>1.1327650000000005</v>
      </c>
      <c r="W99">
        <f t="shared" si="1"/>
        <v>0.11602249999999996</v>
      </c>
      <c r="X99">
        <f t="shared" si="1"/>
        <v>0.10803250000000006</v>
      </c>
      <c r="Y99">
        <f t="shared" si="1"/>
        <v>7.9324999999999979E-2</v>
      </c>
      <c r="Z99">
        <f t="shared" si="1"/>
        <v>1.5350000000000008E-2</v>
      </c>
      <c r="AA99">
        <f t="shared" si="1"/>
        <v>5.8172500000000016E-2</v>
      </c>
      <c r="AB99">
        <f t="shared" si="1"/>
        <v>-0.31263750000000007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44889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504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504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504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3.27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3.27</v>
      </c>
      <c r="W23">
        <v>0</v>
      </c>
      <c r="X23">
        <v>0</v>
      </c>
      <c r="Y23">
        <v>3.27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8.27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8.27</v>
      </c>
      <c r="W24">
        <v>0</v>
      </c>
      <c r="X24">
        <v>0</v>
      </c>
      <c r="Y24">
        <v>8.27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6.52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6.52</v>
      </c>
      <c r="W25">
        <v>0</v>
      </c>
      <c r="X25">
        <v>0</v>
      </c>
      <c r="Y25">
        <v>6.52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9.44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9.44</v>
      </c>
      <c r="W26">
        <v>0</v>
      </c>
      <c r="X26">
        <v>0</v>
      </c>
      <c r="Y26">
        <v>9.44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2.78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2.78</v>
      </c>
      <c r="W27">
        <v>0</v>
      </c>
      <c r="X27">
        <v>0</v>
      </c>
      <c r="Y27">
        <v>2.78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4.7300000000000004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4.7300000000000004</v>
      </c>
      <c r="W28">
        <v>0</v>
      </c>
      <c r="X28">
        <v>0</v>
      </c>
      <c r="Y28">
        <v>4.7300000000000004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7.97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7.97</v>
      </c>
      <c r="W29">
        <v>0</v>
      </c>
      <c r="X29">
        <v>0</v>
      </c>
      <c r="Y29">
        <v>7.97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0.11</v>
      </c>
      <c r="W30">
        <v>0</v>
      </c>
      <c r="X30">
        <v>0</v>
      </c>
      <c r="Y30">
        <v>0.11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4.47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4.47</v>
      </c>
      <c r="W31">
        <v>0</v>
      </c>
      <c r="X31">
        <v>0</v>
      </c>
      <c r="Y31">
        <v>4.47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3.13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3.13</v>
      </c>
      <c r="W32">
        <v>0</v>
      </c>
      <c r="X32">
        <v>0</v>
      </c>
      <c r="Y32">
        <v>3.13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5.76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5.76</v>
      </c>
      <c r="W33">
        <v>0</v>
      </c>
      <c r="X33">
        <v>0</v>
      </c>
      <c r="Y33">
        <v>5.76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3.27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3.27</v>
      </c>
      <c r="W34">
        <v>0</v>
      </c>
      <c r="X34">
        <v>0</v>
      </c>
      <c r="Y34">
        <v>3.27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3.82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3.82</v>
      </c>
      <c r="W35">
        <v>0</v>
      </c>
      <c r="X35">
        <v>0</v>
      </c>
      <c r="Y35">
        <v>3.82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6.02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6.02</v>
      </c>
      <c r="W36">
        <v>0</v>
      </c>
      <c r="X36">
        <v>0</v>
      </c>
      <c r="Y36">
        <v>6.02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0.48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0.48</v>
      </c>
      <c r="W37">
        <v>0</v>
      </c>
      <c r="X37">
        <v>0</v>
      </c>
      <c r="Y37">
        <v>0.48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9.51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9.51</v>
      </c>
      <c r="W38">
        <v>0</v>
      </c>
      <c r="X38">
        <v>0</v>
      </c>
      <c r="Y38">
        <v>9.51</v>
      </c>
    </row>
    <row r="39" spans="7:25">
      <c r="G39" t="s">
        <v>81</v>
      </c>
      <c r="H39" s="115">
        <v>78.23</v>
      </c>
      <c r="I39" s="88">
        <v>0</v>
      </c>
      <c r="J39" s="88">
        <v>0</v>
      </c>
      <c r="K39" s="88">
        <v>0</v>
      </c>
      <c r="L39" s="88">
        <v>0</v>
      </c>
      <c r="M39" s="116">
        <v>9.51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87.74</v>
      </c>
      <c r="W39">
        <v>78.23</v>
      </c>
      <c r="X39">
        <v>0</v>
      </c>
      <c r="Y39">
        <v>9.51</v>
      </c>
    </row>
    <row r="40" spans="7:25">
      <c r="G40" t="s">
        <v>82</v>
      </c>
      <c r="H40" s="115">
        <v>105.71</v>
      </c>
      <c r="I40" s="88">
        <v>0</v>
      </c>
      <c r="J40" s="88">
        <v>0</v>
      </c>
      <c r="K40" s="88">
        <v>0</v>
      </c>
      <c r="L40" s="88">
        <v>0</v>
      </c>
      <c r="M40" s="116">
        <v>9.51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115.22</v>
      </c>
      <c r="W40">
        <v>105.71</v>
      </c>
      <c r="X40">
        <v>0</v>
      </c>
      <c r="Y40">
        <v>9.51</v>
      </c>
    </row>
    <row r="41" spans="7:25">
      <c r="G41" t="s">
        <v>83</v>
      </c>
      <c r="H41" s="115">
        <v>123.2</v>
      </c>
      <c r="I41" s="88">
        <v>0</v>
      </c>
      <c r="J41" s="88">
        <v>0</v>
      </c>
      <c r="K41" s="88">
        <v>0</v>
      </c>
      <c r="L41" s="88">
        <v>0</v>
      </c>
      <c r="M41" s="116">
        <v>6.15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129.35</v>
      </c>
      <c r="W41">
        <v>123.2</v>
      </c>
      <c r="X41">
        <v>0</v>
      </c>
      <c r="Y41">
        <v>6.15</v>
      </c>
    </row>
    <row r="42" spans="7:25">
      <c r="G42" t="s">
        <v>84</v>
      </c>
      <c r="H42" s="115">
        <v>133.58000000000001</v>
      </c>
      <c r="I42" s="88">
        <v>0</v>
      </c>
      <c r="J42" s="88">
        <v>0</v>
      </c>
      <c r="K42" s="88">
        <v>0</v>
      </c>
      <c r="L42" s="88">
        <v>0</v>
      </c>
      <c r="M42" s="116">
        <v>5.09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138.66999999999999</v>
      </c>
      <c r="W42">
        <v>133.58000000000001</v>
      </c>
      <c r="X42">
        <v>0</v>
      </c>
      <c r="Y42">
        <v>5.09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28.83</v>
      </c>
      <c r="L43" s="88">
        <v>0</v>
      </c>
      <c r="M43" s="116">
        <v>5.67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34.5</v>
      </c>
      <c r="W43">
        <v>0</v>
      </c>
      <c r="X43">
        <v>28.83</v>
      </c>
      <c r="Y43">
        <v>5.67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28.83</v>
      </c>
      <c r="L44" s="88">
        <v>0</v>
      </c>
      <c r="M44" s="116">
        <v>0.77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29.6</v>
      </c>
      <c r="W44">
        <v>0</v>
      </c>
      <c r="X44">
        <v>28.83</v>
      </c>
      <c r="Y44">
        <v>0.77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28.83</v>
      </c>
      <c r="L45" s="88">
        <v>0</v>
      </c>
      <c r="M45" s="116">
        <v>3.1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31.93</v>
      </c>
      <c r="W45">
        <v>0</v>
      </c>
      <c r="X45">
        <v>28.83</v>
      </c>
      <c r="Y45">
        <v>3.1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28.83</v>
      </c>
      <c r="L46" s="88">
        <v>0</v>
      </c>
      <c r="M46" s="116">
        <v>1.99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30.82</v>
      </c>
      <c r="W46">
        <v>0</v>
      </c>
      <c r="X46">
        <v>28.83</v>
      </c>
      <c r="Y46">
        <v>1.99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28.83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28.83</v>
      </c>
      <c r="W47">
        <v>0</v>
      </c>
      <c r="X47">
        <v>28.83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28.83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28.83</v>
      </c>
      <c r="W48">
        <v>0</v>
      </c>
      <c r="X48">
        <v>28.83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28.83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28.83</v>
      </c>
      <c r="W49">
        <v>0</v>
      </c>
      <c r="X49">
        <v>28.83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28.83</v>
      </c>
      <c r="L50" s="88">
        <v>0</v>
      </c>
      <c r="M50" s="116">
        <v>0.15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28.98</v>
      </c>
      <c r="W50">
        <v>0</v>
      </c>
      <c r="X50">
        <v>28.83</v>
      </c>
      <c r="Y50">
        <v>0.15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28.83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28.83</v>
      </c>
      <c r="W51">
        <v>0</v>
      </c>
      <c r="X51">
        <v>28.83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28.83</v>
      </c>
      <c r="L52" s="88">
        <v>0</v>
      </c>
      <c r="M52" s="116">
        <v>3.73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32.56</v>
      </c>
      <c r="W52">
        <v>0</v>
      </c>
      <c r="X52">
        <v>28.83</v>
      </c>
      <c r="Y52">
        <v>3.73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28.83</v>
      </c>
      <c r="L53" s="88">
        <v>0</v>
      </c>
      <c r="M53" s="116">
        <v>3.57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32.4</v>
      </c>
      <c r="W53">
        <v>0</v>
      </c>
      <c r="X53">
        <v>28.83</v>
      </c>
      <c r="Y53">
        <v>3.57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28.83</v>
      </c>
      <c r="L54" s="88">
        <v>0</v>
      </c>
      <c r="M54" s="116">
        <v>6.42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35.25</v>
      </c>
      <c r="W54">
        <v>0</v>
      </c>
      <c r="X54">
        <v>28.83</v>
      </c>
      <c r="Y54">
        <v>6.42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28.83</v>
      </c>
      <c r="L55" s="88">
        <v>0</v>
      </c>
      <c r="M55" s="116">
        <v>4.47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33.299999999999997</v>
      </c>
      <c r="W55">
        <v>0</v>
      </c>
      <c r="X55">
        <v>28.83</v>
      </c>
      <c r="Y55">
        <v>4.47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28.83</v>
      </c>
      <c r="L56" s="88">
        <v>0</v>
      </c>
      <c r="M56" s="116">
        <v>2.93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31.76</v>
      </c>
      <c r="W56">
        <v>0</v>
      </c>
      <c r="X56">
        <v>28.83</v>
      </c>
      <c r="Y56">
        <v>2.93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28.83</v>
      </c>
      <c r="L57" s="88">
        <v>0</v>
      </c>
      <c r="M57" s="116">
        <v>3.59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32.42</v>
      </c>
      <c r="W57">
        <v>0</v>
      </c>
      <c r="X57">
        <v>28.83</v>
      </c>
      <c r="Y57">
        <v>3.59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28.83</v>
      </c>
      <c r="L58" s="88">
        <v>0</v>
      </c>
      <c r="M58" s="116">
        <v>0.13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28.96</v>
      </c>
      <c r="W58">
        <v>0</v>
      </c>
      <c r="X58">
        <v>28.83</v>
      </c>
      <c r="Y58">
        <v>0.13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24.02</v>
      </c>
      <c r="L59" s="88">
        <v>0</v>
      </c>
      <c r="M59" s="116">
        <v>3.75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27.77</v>
      </c>
      <c r="W59">
        <v>0</v>
      </c>
      <c r="X59">
        <v>24.02</v>
      </c>
      <c r="Y59">
        <v>3.75</v>
      </c>
    </row>
    <row r="60" spans="7:25">
      <c r="G60" t="s">
        <v>102</v>
      </c>
      <c r="H60" s="115">
        <v>25.46</v>
      </c>
      <c r="I60" s="88">
        <v>0</v>
      </c>
      <c r="J60" s="88">
        <v>0</v>
      </c>
      <c r="K60" s="88">
        <v>24.03</v>
      </c>
      <c r="L60" s="88">
        <v>0</v>
      </c>
      <c r="M60" s="116">
        <v>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54.49</v>
      </c>
      <c r="W60">
        <v>25.46</v>
      </c>
      <c r="X60">
        <v>24.03</v>
      </c>
      <c r="Y60">
        <v>5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24.03</v>
      </c>
      <c r="L61" s="88">
        <v>0</v>
      </c>
      <c r="M61" s="116">
        <v>9.51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33.54</v>
      </c>
      <c r="W61">
        <v>0</v>
      </c>
      <c r="X61">
        <v>24.03</v>
      </c>
      <c r="Y61">
        <v>9.51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24.02</v>
      </c>
      <c r="L62" s="88">
        <v>0</v>
      </c>
      <c r="M62" s="116">
        <v>4.04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28.06</v>
      </c>
      <c r="W62">
        <v>0</v>
      </c>
      <c r="X62">
        <v>24.02</v>
      </c>
      <c r="Y62">
        <v>4.04</v>
      </c>
    </row>
    <row r="63" spans="7:25">
      <c r="G63" t="s">
        <v>105</v>
      </c>
      <c r="H63" s="115">
        <v>62.47</v>
      </c>
      <c r="I63" s="88">
        <v>0</v>
      </c>
      <c r="J63" s="88">
        <v>0</v>
      </c>
      <c r="K63" s="88">
        <v>28.83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91.3</v>
      </c>
      <c r="W63">
        <v>62.47</v>
      </c>
      <c r="X63">
        <v>28.83</v>
      </c>
      <c r="Y63">
        <v>0</v>
      </c>
    </row>
    <row r="64" spans="7:25">
      <c r="G64" t="s">
        <v>106</v>
      </c>
      <c r="H64" s="115">
        <v>48.05</v>
      </c>
      <c r="I64" s="88">
        <v>0</v>
      </c>
      <c r="J64" s="88">
        <v>0</v>
      </c>
      <c r="K64" s="88">
        <v>19.22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67.27</v>
      </c>
      <c r="W64">
        <v>48.05</v>
      </c>
      <c r="X64">
        <v>19.22</v>
      </c>
      <c r="Y64">
        <v>0</v>
      </c>
    </row>
    <row r="65" spans="7:25">
      <c r="G65" t="s">
        <v>107</v>
      </c>
      <c r="H65" s="115">
        <v>13.36</v>
      </c>
      <c r="I65" s="88">
        <v>0</v>
      </c>
      <c r="J65" s="88">
        <v>0</v>
      </c>
      <c r="K65" s="88">
        <v>19.22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32.58</v>
      </c>
      <c r="W65">
        <v>13.36</v>
      </c>
      <c r="X65">
        <v>19.22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14.42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14.42</v>
      </c>
      <c r="W66">
        <v>0</v>
      </c>
      <c r="X66">
        <v>14.42</v>
      </c>
      <c r="Y66">
        <v>0</v>
      </c>
    </row>
    <row r="67" spans="7:25">
      <c r="G67" t="s">
        <v>109</v>
      </c>
      <c r="H67" s="115">
        <v>153.76</v>
      </c>
      <c r="I67" s="88">
        <v>0</v>
      </c>
      <c r="J67" s="88">
        <v>0</v>
      </c>
      <c r="K67" s="88">
        <v>14.42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168.18</v>
      </c>
      <c r="W67">
        <v>153.76</v>
      </c>
      <c r="X67">
        <v>14.42</v>
      </c>
      <c r="Y67">
        <v>0</v>
      </c>
    </row>
    <row r="68" spans="7:25">
      <c r="G68" t="s">
        <v>110</v>
      </c>
      <c r="H68" s="115">
        <v>122.33</v>
      </c>
      <c r="I68" s="88">
        <v>0</v>
      </c>
      <c r="J68" s="88">
        <v>0</v>
      </c>
      <c r="K68" s="88">
        <v>14.42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136.75</v>
      </c>
      <c r="W68">
        <v>122.33</v>
      </c>
      <c r="X68">
        <v>14.42</v>
      </c>
      <c r="Y68">
        <v>0</v>
      </c>
    </row>
    <row r="69" spans="7:25">
      <c r="G69" t="s">
        <v>111</v>
      </c>
      <c r="H69" s="115">
        <v>26.42</v>
      </c>
      <c r="I69" s="88">
        <v>0</v>
      </c>
      <c r="J69" s="88">
        <v>0</v>
      </c>
      <c r="K69" s="88">
        <v>14.42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40.840000000000003</v>
      </c>
      <c r="W69">
        <v>26.42</v>
      </c>
      <c r="X69">
        <v>14.42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14.42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14.42</v>
      </c>
      <c r="W70">
        <v>0</v>
      </c>
      <c r="X70">
        <v>14.42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14.42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14.42</v>
      </c>
      <c r="W71">
        <v>0</v>
      </c>
      <c r="X71">
        <v>14.42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14.42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14.42</v>
      </c>
      <c r="W72">
        <v>0</v>
      </c>
      <c r="X72">
        <v>14.42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14.42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14.42</v>
      </c>
      <c r="W73">
        <v>0</v>
      </c>
      <c r="X73">
        <v>14.42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14.42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14.42</v>
      </c>
      <c r="W74">
        <v>0</v>
      </c>
      <c r="X74">
        <v>14.42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14.42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14.42</v>
      </c>
      <c r="W75">
        <v>0</v>
      </c>
      <c r="X75">
        <v>14.42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19.41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19.41</v>
      </c>
      <c r="W90">
        <v>19.41</v>
      </c>
      <c r="X90">
        <v>0</v>
      </c>
      <c r="Y90">
        <v>0</v>
      </c>
    </row>
    <row r="91" spans="7:25">
      <c r="G91" t="s">
        <v>133</v>
      </c>
      <c r="H91" s="115">
        <v>30.85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30.85</v>
      </c>
      <c r="W91">
        <v>30.85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18.36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18.36</v>
      </c>
      <c r="W93">
        <v>18.36</v>
      </c>
      <c r="X93">
        <v>0</v>
      </c>
      <c r="Y93">
        <v>0</v>
      </c>
    </row>
    <row r="94" spans="7:25">
      <c r="G94" t="s">
        <v>136</v>
      </c>
      <c r="H94" s="115">
        <v>66.41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66.41</v>
      </c>
      <c r="W94">
        <v>66.41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0.25689999999999996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0.19221249999999987</v>
      </c>
      <c r="L99" s="111">
        <f t="shared" si="1"/>
        <v>0</v>
      </c>
      <c r="M99" s="111">
        <f t="shared" si="1"/>
        <v>4.2157500000000001E-2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0.4912700000000001</v>
      </c>
      <c r="W99">
        <f t="shared" si="1"/>
        <v>0.25689999999999996</v>
      </c>
      <c r="X99">
        <f t="shared" si="1"/>
        <v>0.19221249999999987</v>
      </c>
      <c r="Y99">
        <f t="shared" si="1"/>
        <v>4.2157500000000001E-2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605.59460405079506</v>
      </c>
      <c r="P3" s="77">
        <v>117.46000000000001</v>
      </c>
      <c r="Q3" s="77">
        <v>38.073077622250501</v>
      </c>
      <c r="R3" s="80">
        <v>0</v>
      </c>
      <c r="S3" s="80">
        <v>0</v>
      </c>
      <c r="T3" s="78">
        <f>SUMPRODUCT(LTA!F3:AJ3,LTA!F$101:AJ$101,LTA!F$103:AJ$103)</f>
        <v>15.23</v>
      </c>
      <c r="U3" s="78">
        <f>SUMPRODUCT(LTA!F3:AJ3,LTA!F$102:AJ$102,LTA!F$103:AJ$103)</f>
        <v>41.17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30.650000000000006</v>
      </c>
      <c r="AB3" s="117">
        <f>-STOA!N3</f>
        <v>-161.53</v>
      </c>
      <c r="AC3">
        <f>SUMIF(B3:AB3,"&gt;0")*$AC$2-SUMIF(B3:AB3,"&lt;0")*($AC$2/(1-$AC$2))+SUMIF(AI3:AR3,"&gt;0")*$AC$2-SUMIF(AI3:AR3,"&lt;0")*($AC$2/(1-$AC$2))</f>
        <v>10.364929936268561</v>
      </c>
      <c r="AD3">
        <f>SUM(B3:AB3,AI3:AR3)-AC3</f>
        <v>708.37909888432966</v>
      </c>
      <c r="AE3">
        <f>'IDT-1'!B3</f>
        <v>0</v>
      </c>
      <c r="AF3" s="26"/>
      <c r="AG3">
        <f>SUM(AD3:AF3)+AT3</f>
        <v>708.37909888432966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595.47772204195962</v>
      </c>
      <c r="P4" s="77">
        <v>117.46000000000001</v>
      </c>
      <c r="Q4" s="77">
        <v>38.073077622250501</v>
      </c>
      <c r="R4" s="80">
        <v>0</v>
      </c>
      <c r="S4" s="80">
        <v>0</v>
      </c>
      <c r="T4" s="78">
        <f>SUMPRODUCT(LTA!F4:AJ4,LTA!F$101:AJ$101,LTA!F$103:AJ$103)</f>
        <v>15.07</v>
      </c>
      <c r="U4" s="78">
        <f>SUMPRODUCT(LTA!F4:AJ4,LTA!F$102:AJ$102,LTA!F$103:AJ$103)</f>
        <v>40.450000000000003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30.650000000000006</v>
      </c>
      <c r="AB4" s="117">
        <f>-STOA!N4</f>
        <v>-161.53</v>
      </c>
      <c r="AC4">
        <f t="shared" ref="AC4:AC67" si="0">SUMIF(B4:AB4,"&gt;0")*$AC$2-SUMIF(B4:AB4,"&lt;0")*($AC$2/(1-$AC$2))+SUMIF(AI4:AR4,"&gt;0")*$AC$2-SUMIF(AI4:AR4,"&lt;0")*($AC$2/(1-$AC$2))</f>
        <v>10.126107334235687</v>
      </c>
      <c r="AD4">
        <f t="shared" ref="AD4:AD67" si="1">SUM(B4:AB4,AI4:AR4)-AC4</f>
        <v>713.62103947752723</v>
      </c>
      <c r="AE4">
        <f>'IDT-1'!B4</f>
        <v>0</v>
      </c>
      <c r="AF4" s="26"/>
      <c r="AG4">
        <f t="shared" ref="AG4:AG67" si="2">SUM(AD4:AF4)+AT4</f>
        <v>713.62103947752723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524.91759427508305</v>
      </c>
      <c r="P5" s="77">
        <v>117.46000000000001</v>
      </c>
      <c r="Q5" s="77">
        <v>38.073077622250501</v>
      </c>
      <c r="R5" s="80">
        <v>0</v>
      </c>
      <c r="S5" s="80">
        <v>0</v>
      </c>
      <c r="T5" s="78">
        <f>SUMPRODUCT(LTA!F5:AJ5,LTA!F$101:AJ$101,LTA!F$103:AJ$103)</f>
        <v>14.86</v>
      </c>
      <c r="U5" s="78">
        <f>SUMPRODUCT(LTA!F5:AJ5,LTA!F$102:AJ$102,LTA!F$103:AJ$103)</f>
        <v>39.89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30.650000000000006</v>
      </c>
      <c r="AB5" s="117">
        <f>-STOA!N5</f>
        <v>-161.53</v>
      </c>
      <c r="AC5">
        <f t="shared" si="0"/>
        <v>9.2739777062552093</v>
      </c>
      <c r="AD5">
        <f t="shared" si="1"/>
        <v>720.09304133863111</v>
      </c>
      <c r="AE5">
        <f>'IDT-1'!B5</f>
        <v>0</v>
      </c>
      <c r="AF5" s="26"/>
      <c r="AG5">
        <f t="shared" si="2"/>
        <v>720.09304133863111</v>
      </c>
      <c r="AI5" s="75">
        <f>PXIL!H5</f>
        <v>0</v>
      </c>
      <c r="AJ5" s="75">
        <f>PXIL!N5</f>
        <v>0</v>
      </c>
      <c r="AK5" s="75">
        <f>RTM_IEX!H5</f>
        <v>25.95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510.05445677775992</v>
      </c>
      <c r="P6" s="77">
        <v>117.46000000000001</v>
      </c>
      <c r="Q6" s="77">
        <v>38.073077622250501</v>
      </c>
      <c r="R6" s="80">
        <v>0</v>
      </c>
      <c r="S6" s="80">
        <v>0</v>
      </c>
      <c r="T6" s="78">
        <f>SUMPRODUCT(LTA!F6:AJ6,LTA!F$101:AJ$101,LTA!F$103:AJ$103)</f>
        <v>14.68</v>
      </c>
      <c r="U6" s="78">
        <f>SUMPRODUCT(LTA!F6:AJ6,LTA!F$102:AJ$102,LTA!F$103:AJ$103)</f>
        <v>39.229999999999997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30.650000000000006</v>
      </c>
      <c r="AB6" s="117">
        <f>-STOA!N6</f>
        <v>-161.53</v>
      </c>
      <c r="AC6">
        <f t="shared" si="0"/>
        <v>8.9518207338897433</v>
      </c>
      <c r="AD6">
        <f t="shared" si="1"/>
        <v>673.76206081367343</v>
      </c>
      <c r="AE6">
        <f>'IDT-1'!B6</f>
        <v>0</v>
      </c>
      <c r="AF6" s="26"/>
      <c r="AG6">
        <f t="shared" si="2"/>
        <v>673.76206081367343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507.99085228411235</v>
      </c>
      <c r="P7" s="77">
        <v>62.46</v>
      </c>
      <c r="Q7" s="77">
        <v>38.073077622250501</v>
      </c>
      <c r="R7" s="80">
        <v>0</v>
      </c>
      <c r="S7" s="80">
        <v>0</v>
      </c>
      <c r="T7" s="78">
        <f>SUMPRODUCT(LTA!F7:AJ7,LTA!F$101:AJ$101,LTA!F$103:AJ$103)</f>
        <v>14.09</v>
      </c>
      <c r="U7" s="78">
        <f>SUMPRODUCT(LTA!F7:AJ7,LTA!F$102:AJ$102,LTA!F$103:AJ$103)</f>
        <v>38.590000000000003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30.650000000000006</v>
      </c>
      <c r="AB7" s="117">
        <f>-STOA!N7</f>
        <v>-161.53</v>
      </c>
      <c r="AC7">
        <f t="shared" si="0"/>
        <v>8.5009839070010127</v>
      </c>
      <c r="AD7">
        <f t="shared" si="1"/>
        <v>608.9192931469147</v>
      </c>
      <c r="AE7">
        <f>'IDT-1'!B7</f>
        <v>0</v>
      </c>
      <c r="AF7" s="26"/>
      <c r="AG7">
        <f t="shared" si="2"/>
        <v>608.9192931469147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507.99085228411235</v>
      </c>
      <c r="P8" s="77">
        <v>62.46</v>
      </c>
      <c r="Q8" s="77">
        <v>38.073077622250501</v>
      </c>
      <c r="R8" s="80">
        <v>0</v>
      </c>
      <c r="S8" s="80">
        <v>0</v>
      </c>
      <c r="T8" s="78">
        <f>SUMPRODUCT(LTA!F8:AJ8,LTA!F$101:AJ$101,LTA!F$103:AJ$103)</f>
        <v>13.489999999999998</v>
      </c>
      <c r="U8" s="78">
        <f>SUMPRODUCT(LTA!F8:AJ8,LTA!F$102:AJ$102,LTA!F$103:AJ$103)</f>
        <v>37.980000000000004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30.650000000000006</v>
      </c>
      <c r="AB8" s="117">
        <f>-STOA!N8</f>
        <v>-161.53</v>
      </c>
      <c r="AC8">
        <f t="shared" si="0"/>
        <v>8.3837983767346671</v>
      </c>
      <c r="AD8">
        <f t="shared" si="1"/>
        <v>619.82647867718094</v>
      </c>
      <c r="AE8">
        <f>'IDT-1'!B8</f>
        <v>0</v>
      </c>
      <c r="AF8" s="26"/>
      <c r="AG8">
        <f t="shared" si="2"/>
        <v>619.82647867718094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501.89614772911636</v>
      </c>
      <c r="P9" s="77">
        <v>62.46</v>
      </c>
      <c r="Q9" s="77">
        <v>38.073077622250501</v>
      </c>
      <c r="R9" s="80">
        <v>0</v>
      </c>
      <c r="S9" s="80">
        <v>0</v>
      </c>
      <c r="T9" s="78">
        <f>SUMPRODUCT(LTA!F9:AJ9,LTA!F$101:AJ$101,LTA!F$103:AJ$103)</f>
        <v>7.67</v>
      </c>
      <c r="U9" s="78">
        <f>SUMPRODUCT(LTA!F9:AJ9,LTA!F$102:AJ$102,LTA!F$103:AJ$103)</f>
        <v>29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30.650000000000006</v>
      </c>
      <c r="AB9" s="117">
        <f>-STOA!N9</f>
        <v>-161.53</v>
      </c>
      <c r="AC9">
        <f t="shared" si="0"/>
        <v>8.7673776083699355</v>
      </c>
      <c r="AD9">
        <f t="shared" si="1"/>
        <v>663.03144849500802</v>
      </c>
      <c r="AE9">
        <f>'IDT-1'!B9</f>
        <v>0</v>
      </c>
      <c r="AF9" s="26"/>
      <c r="AG9">
        <f t="shared" si="2"/>
        <v>663.03144849500802</v>
      </c>
      <c r="AI9" s="75">
        <f>PXIL!H9</f>
        <v>0</v>
      </c>
      <c r="AJ9" s="75">
        <f>PXIL!N9</f>
        <v>0</v>
      </c>
      <c r="AK9" s="75">
        <f>RTM_IEX!H9</f>
        <v>65.349999999999994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501.89614772911636</v>
      </c>
      <c r="P10" s="77">
        <v>62.46</v>
      </c>
      <c r="Q10" s="77">
        <v>38.073077622250501</v>
      </c>
      <c r="R10" s="80">
        <v>0</v>
      </c>
      <c r="S10" s="80">
        <v>0</v>
      </c>
      <c r="T10" s="78">
        <f>SUMPRODUCT(LTA!F10:AJ10,LTA!F$101:AJ$101,LTA!F$103:AJ$103)</f>
        <v>6.82</v>
      </c>
      <c r="U10" s="78">
        <f>SUMPRODUCT(LTA!F10:AJ10,LTA!F$102:AJ$102,LTA!F$103:AJ$103)</f>
        <v>28.189999999999998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30.650000000000006</v>
      </c>
      <c r="AB10" s="117">
        <f>-STOA!N10</f>
        <v>-161.53</v>
      </c>
      <c r="AC10">
        <f t="shared" si="0"/>
        <v>8.4736336083699371</v>
      </c>
      <c r="AD10">
        <f t="shared" si="1"/>
        <v>629.94519249500809</v>
      </c>
      <c r="AE10">
        <f>'IDT-1'!B10</f>
        <v>0</v>
      </c>
      <c r="AF10" s="26"/>
      <c r="AG10">
        <f t="shared" si="2"/>
        <v>629.94519249500809</v>
      </c>
      <c r="AI10" s="75">
        <f>PXIL!H10</f>
        <v>0</v>
      </c>
      <c r="AJ10" s="75">
        <f>PXIL!N10</f>
        <v>0</v>
      </c>
      <c r="AK10" s="75">
        <f>RTM_IEX!H10</f>
        <v>33.630000000000003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502.56573229982598</v>
      </c>
      <c r="P11" s="77">
        <v>62.47</v>
      </c>
      <c r="Q11" s="77">
        <v>38.073077622250501</v>
      </c>
      <c r="R11" s="80">
        <v>0</v>
      </c>
      <c r="S11" s="80">
        <v>0</v>
      </c>
      <c r="T11" s="78">
        <f>SUMPRODUCT(LTA!F11:AJ11,LTA!F$101:AJ$101,LTA!F$103:AJ$103)</f>
        <v>6.6000000000000005</v>
      </c>
      <c r="U11" s="78">
        <f>SUMPRODUCT(LTA!F11:AJ11,LTA!F$102:AJ$102,LTA!F$103:AJ$103)</f>
        <v>27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30.650000000000006</v>
      </c>
      <c r="AB11" s="117">
        <f>-STOA!N11</f>
        <v>-161.53</v>
      </c>
      <c r="AC11">
        <f t="shared" si="0"/>
        <v>8.2600432278141334</v>
      </c>
      <c r="AD11">
        <f t="shared" si="1"/>
        <v>585.79836744627357</v>
      </c>
      <c r="AE11">
        <f>'IDT-1'!B11</f>
        <v>0</v>
      </c>
      <c r="AF11" s="26"/>
      <c r="AG11">
        <f t="shared" si="2"/>
        <v>585.79836744627357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502.56573229982598</v>
      </c>
      <c r="P12" s="77">
        <v>62.47</v>
      </c>
      <c r="Q12" s="77">
        <v>38.073077622250501</v>
      </c>
      <c r="R12" s="80">
        <v>0</v>
      </c>
      <c r="S12" s="80">
        <v>0</v>
      </c>
      <c r="T12" s="78">
        <f>SUMPRODUCT(LTA!F12:AJ12,LTA!F$101:AJ$101,LTA!F$103:AJ$103)</f>
        <v>6.37</v>
      </c>
      <c r="U12" s="78">
        <f>SUMPRODUCT(LTA!F12:AJ12,LTA!F$102:AJ$102,LTA!F$103:AJ$103)</f>
        <v>26.35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30.650000000000006</v>
      </c>
      <c r="AB12" s="117">
        <f>-STOA!N12</f>
        <v>-161.53</v>
      </c>
      <c r="AC12">
        <f t="shared" si="0"/>
        <v>8.2565339525921821</v>
      </c>
      <c r="AD12">
        <f t="shared" si="1"/>
        <v>605.49187672149549</v>
      </c>
      <c r="AE12">
        <f>'IDT-1'!B12</f>
        <v>0</v>
      </c>
      <c r="AF12" s="26"/>
      <c r="AG12">
        <f t="shared" si="2"/>
        <v>605.49187672149549</v>
      </c>
      <c r="AI12" s="75">
        <f>PXIL!H12</f>
        <v>0</v>
      </c>
      <c r="AJ12" s="75">
        <f>PXIL!N12</f>
        <v>0</v>
      </c>
      <c r="AK12" s="75">
        <f>RTM_IEX!H12</f>
        <v>10.57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530.00122223442941</v>
      </c>
      <c r="P13" s="77">
        <v>117.46000000000001</v>
      </c>
      <c r="Q13" s="77">
        <v>38.073077622250501</v>
      </c>
      <c r="R13" s="80">
        <v>0</v>
      </c>
      <c r="S13" s="80">
        <v>0</v>
      </c>
      <c r="T13" s="78">
        <f>SUMPRODUCT(LTA!F13:AJ13,LTA!F$101:AJ$101,LTA!F$103:AJ$103)</f>
        <v>6.18</v>
      </c>
      <c r="U13" s="78">
        <f>SUMPRODUCT(LTA!F13:AJ13,LTA!F$102:AJ$102,LTA!F$103:AJ$103)</f>
        <v>25.240000000000002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30.650000000000006</v>
      </c>
      <c r="AB13" s="117">
        <f>-STOA!N13</f>
        <v>-161.53</v>
      </c>
      <c r="AC13">
        <f t="shared" si="0"/>
        <v>9.0270996726525823</v>
      </c>
      <c r="AD13">
        <f t="shared" si="1"/>
        <v>660.14354733158007</v>
      </c>
      <c r="AE13">
        <f>'IDT-1'!B13</f>
        <v>0</v>
      </c>
      <c r="AF13" s="26"/>
      <c r="AG13">
        <f t="shared" si="2"/>
        <v>660.14354733158007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562.99908977453799</v>
      </c>
      <c r="P14" s="77">
        <v>117.46000000000001</v>
      </c>
      <c r="Q14" s="77">
        <v>38.073077622250501</v>
      </c>
      <c r="R14" s="80">
        <v>0</v>
      </c>
      <c r="S14" s="80">
        <v>0</v>
      </c>
      <c r="T14" s="78">
        <f>SUMPRODUCT(LTA!F14:AJ14,LTA!F$101:AJ$101,LTA!F$103:AJ$103)</f>
        <v>6.01</v>
      </c>
      <c r="U14" s="78">
        <f>SUMPRODUCT(LTA!F14:AJ14,LTA!F$102:AJ$102,LTA!F$103:AJ$103)</f>
        <v>24.33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30.650000000000006</v>
      </c>
      <c r="AB14" s="117">
        <f>-STOA!N14</f>
        <v>-161.53</v>
      </c>
      <c r="AC14">
        <f t="shared" si="0"/>
        <v>9.7074926455043276</v>
      </c>
      <c r="AD14">
        <f t="shared" si="1"/>
        <v>646.38102189883693</v>
      </c>
      <c r="AE14">
        <f>'IDT-1'!B14</f>
        <v>0</v>
      </c>
      <c r="AF14" s="26"/>
      <c r="AG14">
        <f t="shared" si="2"/>
        <v>646.38102189883693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548.08815842093793</v>
      </c>
      <c r="P15" s="77">
        <v>117.46000000000001</v>
      </c>
      <c r="Q15" s="77">
        <v>38.073077622250501</v>
      </c>
      <c r="R15" s="80">
        <v>0</v>
      </c>
      <c r="S15" s="80">
        <v>0</v>
      </c>
      <c r="T15" s="78">
        <f>SUMPRODUCT(LTA!F15:AJ15,LTA!F$101:AJ$101,LTA!F$103:AJ$103)</f>
        <v>6.16</v>
      </c>
      <c r="U15" s="78">
        <f>SUMPRODUCT(LTA!F15:AJ15,LTA!F$102:AJ$102,LTA!F$103:AJ$103)</f>
        <v>23.93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30.650000000000006</v>
      </c>
      <c r="AB15" s="117">
        <f>-STOA!N15</f>
        <v>-161.53</v>
      </c>
      <c r="AC15">
        <f t="shared" si="0"/>
        <v>9.8670546578250899</v>
      </c>
      <c r="AD15">
        <f t="shared" si="1"/>
        <v>598.06052853291601</v>
      </c>
      <c r="AE15">
        <f>'IDT-1'!B15</f>
        <v>0</v>
      </c>
      <c r="AF15" s="26"/>
      <c r="AG15">
        <f t="shared" si="2"/>
        <v>598.06052853291601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548.08761165424642</v>
      </c>
      <c r="P16" s="77">
        <v>117.46000000000001</v>
      </c>
      <c r="Q16" s="77">
        <v>38.073077622250501</v>
      </c>
      <c r="R16" s="80">
        <v>0</v>
      </c>
      <c r="S16" s="80">
        <v>0</v>
      </c>
      <c r="T16" s="78">
        <f>SUMPRODUCT(LTA!F16:AJ16,LTA!F$101:AJ$101,LTA!F$103:AJ$103)</f>
        <v>6.28</v>
      </c>
      <c r="U16" s="78">
        <f>SUMPRODUCT(LTA!F16:AJ16,LTA!F$102:AJ$102,LTA!F$103:AJ$103)</f>
        <v>23.450000000000003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30.650000000000006</v>
      </c>
      <c r="AB16" s="117">
        <f>-STOA!N16</f>
        <v>-161.53</v>
      </c>
      <c r="AC16">
        <f t="shared" si="0"/>
        <v>9.4110973426462454</v>
      </c>
      <c r="AD16">
        <f t="shared" si="1"/>
        <v>649.1559390814034</v>
      </c>
      <c r="AE16">
        <f>'IDT-1'!B16</f>
        <v>0</v>
      </c>
      <c r="AF16" s="26"/>
      <c r="AG16">
        <f t="shared" si="2"/>
        <v>649.1559390814034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548.33483021033385</v>
      </c>
      <c r="P17" s="77">
        <v>117.46000000000001</v>
      </c>
      <c r="Q17" s="77">
        <v>38.073077622250501</v>
      </c>
      <c r="R17" s="80">
        <v>0</v>
      </c>
      <c r="S17" s="80">
        <v>0</v>
      </c>
      <c r="T17" s="78">
        <f>SUMPRODUCT(LTA!F17:AJ17,LTA!F$101:AJ$101,LTA!F$103:AJ$103)</f>
        <v>6.39</v>
      </c>
      <c r="U17" s="78">
        <f>SUMPRODUCT(LTA!F17:AJ17,LTA!F$102:AJ$102,LTA!F$103:AJ$103)</f>
        <v>24.73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30.650000000000006</v>
      </c>
      <c r="AB17" s="117">
        <f>-STOA!N17</f>
        <v>-161.53</v>
      </c>
      <c r="AC17">
        <f t="shared" si="0"/>
        <v>9.3633579732844492</v>
      </c>
      <c r="AD17">
        <f t="shared" si="1"/>
        <v>657.84089700685263</v>
      </c>
      <c r="AE17">
        <f>'IDT-1'!B17</f>
        <v>0</v>
      </c>
      <c r="AF17" s="26"/>
      <c r="AG17">
        <f t="shared" si="2"/>
        <v>657.84089700685263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548.33483021033385</v>
      </c>
      <c r="P18" s="77">
        <v>117.46000000000001</v>
      </c>
      <c r="Q18" s="77">
        <v>38.073077622250501</v>
      </c>
      <c r="R18" s="80">
        <v>0</v>
      </c>
      <c r="S18" s="80">
        <v>0</v>
      </c>
      <c r="T18" s="78">
        <f>SUMPRODUCT(LTA!F18:AJ18,LTA!F$101:AJ$101,LTA!F$103:AJ$103)</f>
        <v>6.94</v>
      </c>
      <c r="U18" s="78">
        <f>SUMPRODUCT(LTA!F18:AJ18,LTA!F$102:AJ$102,LTA!F$103:AJ$103)</f>
        <v>24.58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30.650000000000006</v>
      </c>
      <c r="AB18" s="117">
        <f>-STOA!N18</f>
        <v>-161.53</v>
      </c>
      <c r="AC18">
        <f t="shared" si="0"/>
        <v>9.3047310806290806</v>
      </c>
      <c r="AD18">
        <f t="shared" si="1"/>
        <v>665.29952389950813</v>
      </c>
      <c r="AE18">
        <f>'IDT-1'!B18</f>
        <v>0</v>
      </c>
      <c r="AF18" s="26"/>
      <c r="AG18">
        <f t="shared" si="2"/>
        <v>665.29952389950813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531.93189091181659</v>
      </c>
      <c r="P19" s="77">
        <v>117.46000000000001</v>
      </c>
      <c r="Q19" s="77">
        <v>38.073077622250501</v>
      </c>
      <c r="R19" s="80">
        <v>0</v>
      </c>
      <c r="S19" s="80">
        <v>0</v>
      </c>
      <c r="T19" s="78">
        <f>SUMPRODUCT(LTA!F19:AJ19,LTA!F$101:AJ$101,LTA!F$103:AJ$103)</f>
        <v>6.73</v>
      </c>
      <c r="U19" s="78">
        <f>SUMPRODUCT(LTA!F19:AJ19,LTA!F$102:AJ$102,LTA!F$103:AJ$103)</f>
        <v>24.369999999999997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30.650000000000006</v>
      </c>
      <c r="AB19" s="117">
        <f>-STOA!N19</f>
        <v>-161.53</v>
      </c>
      <c r="AC19">
        <f t="shared" si="0"/>
        <v>9.2454704900240827</v>
      </c>
      <c r="AD19">
        <f t="shared" si="1"/>
        <v>638.53584519159574</v>
      </c>
      <c r="AE19">
        <f>'IDT-1'!B19</f>
        <v>0</v>
      </c>
      <c r="AF19" s="26"/>
      <c r="AG19">
        <f t="shared" si="2"/>
        <v>638.53584519159574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540.30544131873717</v>
      </c>
      <c r="P20" s="77">
        <v>117.46000000000001</v>
      </c>
      <c r="Q20" s="77">
        <v>38.073077622250501</v>
      </c>
      <c r="R20" s="80">
        <v>0</v>
      </c>
      <c r="S20" s="80">
        <v>0</v>
      </c>
      <c r="T20" s="78">
        <f>SUMPRODUCT(LTA!F20:AJ20,LTA!F$101:AJ$101,LTA!F$103:AJ$103)</f>
        <v>6.7</v>
      </c>
      <c r="U20" s="78">
        <f>SUMPRODUCT(LTA!F20:AJ20,LTA!F$102:AJ$102,LTA!F$103:AJ$103)</f>
        <v>24.06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30.650000000000006</v>
      </c>
      <c r="AB20" s="117">
        <f>-STOA!N20</f>
        <v>-161.53</v>
      </c>
      <c r="AC20">
        <f t="shared" si="0"/>
        <v>8.9699187602393646</v>
      </c>
      <c r="AD20">
        <f t="shared" si="1"/>
        <v>685.84494732830103</v>
      </c>
      <c r="AE20">
        <f>'IDT-1'!B20</f>
        <v>0</v>
      </c>
      <c r="AF20" s="26"/>
      <c r="AG20">
        <f t="shared" si="2"/>
        <v>685.84494732830103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546.89945070701413</v>
      </c>
      <c r="P21" s="77">
        <v>117.46000000000001</v>
      </c>
      <c r="Q21" s="77">
        <v>38.073077622250501</v>
      </c>
      <c r="R21" s="80">
        <v>0</v>
      </c>
      <c r="S21" s="80">
        <v>0</v>
      </c>
      <c r="T21" s="78">
        <f>SUMPRODUCT(LTA!F21:AJ21,LTA!F$101:AJ$101,LTA!F$103:AJ$103)</f>
        <v>6.74</v>
      </c>
      <c r="U21" s="78">
        <f>SUMPRODUCT(LTA!F21:AJ21,LTA!F$102:AJ$102,LTA!F$103:AJ$103)</f>
        <v>23.76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30.650000000000006</v>
      </c>
      <c r="AB21" s="117">
        <f>-STOA!N21</f>
        <v>-161.53</v>
      </c>
      <c r="AC21">
        <f t="shared" si="0"/>
        <v>9.2878100428562025</v>
      </c>
      <c r="AD21">
        <f t="shared" si="1"/>
        <v>721.65106543396109</v>
      </c>
      <c r="AE21">
        <f>'IDT-1'!B21</f>
        <v>0</v>
      </c>
      <c r="AF21" s="26"/>
      <c r="AG21">
        <f t="shared" si="2"/>
        <v>721.65106543396109</v>
      </c>
      <c r="AI21" s="75">
        <f>PXIL!H21</f>
        <v>0</v>
      </c>
      <c r="AJ21" s="75">
        <f>PXIL!N21</f>
        <v>0</v>
      </c>
      <c r="AK21" s="75">
        <f>RTM_IEX!H21</f>
        <v>29.79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577.91334551161822</v>
      </c>
      <c r="P22" s="77">
        <v>117.46000000000001</v>
      </c>
      <c r="Q22" s="77">
        <v>38.073077622250501</v>
      </c>
      <c r="R22" s="80">
        <v>0</v>
      </c>
      <c r="S22" s="80">
        <v>0</v>
      </c>
      <c r="T22" s="78">
        <f>SUMPRODUCT(LTA!F22:AJ22,LTA!F$101:AJ$101,LTA!F$103:AJ$103)</f>
        <v>6.66</v>
      </c>
      <c r="U22" s="78">
        <f>SUMPRODUCT(LTA!F22:AJ22,LTA!F$102:AJ$102,LTA!F$103:AJ$103)</f>
        <v>19.170000000000002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30.650000000000006</v>
      </c>
      <c r="AB22" s="117">
        <f>-STOA!N22</f>
        <v>-161.53</v>
      </c>
      <c r="AC22">
        <f t="shared" si="0"/>
        <v>9.2574843171367185</v>
      </c>
      <c r="AD22">
        <f t="shared" si="1"/>
        <v>718.23528596428469</v>
      </c>
      <c r="AE22">
        <f>'IDT-1'!B22</f>
        <v>0</v>
      </c>
      <c r="AF22" s="26"/>
      <c r="AG22">
        <f t="shared" si="2"/>
        <v>718.23528596428469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93.004252594997482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648.15271733970576</v>
      </c>
      <c r="P23" s="77">
        <v>117.46524796711644</v>
      </c>
      <c r="Q23" s="77">
        <v>38.07</v>
      </c>
      <c r="R23" s="80">
        <v>0</v>
      </c>
      <c r="S23" s="80">
        <v>0</v>
      </c>
      <c r="T23" s="78">
        <f>SUMPRODUCT(LTA!F23:AJ23,LTA!F$101:AJ$101,LTA!F$103:AJ$103)</f>
        <v>6.5</v>
      </c>
      <c r="U23" s="78">
        <f>SUMPRODUCT(LTA!F23:AJ23,LTA!F$102:AJ$102,LTA!F$103:AJ$103)</f>
        <v>18.189999999999998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30.650000000000006</v>
      </c>
      <c r="AB23" s="117">
        <f>-STOA!N23</f>
        <v>-161.53</v>
      </c>
      <c r="AC23">
        <f t="shared" si="0"/>
        <v>10.23758329054143</v>
      </c>
      <c r="AD23">
        <f t="shared" si="1"/>
        <v>762.3370921240919</v>
      </c>
      <c r="AE23">
        <f>'IDT-1'!B23</f>
        <v>5</v>
      </c>
      <c r="AF23" s="26"/>
      <c r="AG23">
        <f t="shared" si="2"/>
        <v>767.3370921240919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683.71193899740456</v>
      </c>
      <c r="P24" s="77">
        <v>117.46524796711644</v>
      </c>
      <c r="Q24" s="77">
        <v>38.07</v>
      </c>
      <c r="R24" s="80">
        <v>0</v>
      </c>
      <c r="S24" s="80">
        <v>0</v>
      </c>
      <c r="T24" s="78">
        <f>SUMPRODUCT(LTA!F24:AJ24,LTA!F$101:AJ$101,LTA!F$103:AJ$103)</f>
        <v>6.66</v>
      </c>
      <c r="U24" s="78">
        <f>SUMPRODUCT(LTA!F24:AJ24,LTA!F$102:AJ$102,LTA!F$103:AJ$103)</f>
        <v>17.5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30.650000000000006</v>
      </c>
      <c r="AB24" s="117">
        <f>-STOA!N24</f>
        <v>-161.53</v>
      </c>
      <c r="AC24">
        <f t="shared" si="0"/>
        <v>10.217624810060755</v>
      </c>
      <c r="AD24">
        <f t="shared" si="1"/>
        <v>826.38201966727377</v>
      </c>
      <c r="AE24">
        <f>'IDT-1'!B24</f>
        <v>50</v>
      </c>
      <c r="AF24" s="26"/>
      <c r="AG24">
        <f t="shared" si="2"/>
        <v>876.38201966727377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702.92039309830443</v>
      </c>
      <c r="P25" s="77">
        <v>117.46451699738503</v>
      </c>
      <c r="Q25" s="77">
        <v>38.07</v>
      </c>
      <c r="R25" s="80">
        <v>0</v>
      </c>
      <c r="S25" s="80">
        <v>0</v>
      </c>
      <c r="T25" s="78">
        <f>SUMPRODUCT(LTA!F25:AJ25,LTA!F$101:AJ$101,LTA!F$103:AJ$103)</f>
        <v>6.42</v>
      </c>
      <c r="U25" s="78">
        <f>SUMPRODUCT(LTA!F25:AJ25,LTA!F$102:AJ$102,LTA!F$103:AJ$103)</f>
        <v>17.020000000000003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30.650000000000006</v>
      </c>
      <c r="AB25" s="117">
        <f>-STOA!N25</f>
        <v>-161.53</v>
      </c>
      <c r="AC25">
        <f t="shared" si="0"/>
        <v>10.424316773615038</v>
      </c>
      <c r="AD25">
        <f t="shared" si="1"/>
        <v>849.66305083488805</v>
      </c>
      <c r="AE25">
        <f>'IDT-1'!B25</f>
        <v>97</v>
      </c>
      <c r="AF25" s="26"/>
      <c r="AG25">
        <f t="shared" si="2"/>
        <v>946.66305083488805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731.50756772202828</v>
      </c>
      <c r="P26" s="77">
        <v>117.46451699738503</v>
      </c>
      <c r="Q26" s="77">
        <v>38.07</v>
      </c>
      <c r="R26" s="80">
        <v>0</v>
      </c>
      <c r="S26" s="80">
        <v>0</v>
      </c>
      <c r="T26" s="78">
        <f>SUMPRODUCT(LTA!F26:AJ26,LTA!F$101:AJ$101,LTA!F$103:AJ$103)</f>
        <v>6.5</v>
      </c>
      <c r="U26" s="78">
        <f>SUMPRODUCT(LTA!F26:AJ26,LTA!F$102:AJ$102,LTA!F$103:AJ$103)</f>
        <v>16.14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57.56</v>
      </c>
      <c r="AB26" s="117">
        <f>-STOA!N26</f>
        <v>-161.53</v>
      </c>
      <c r="AC26">
        <f t="shared" si="0"/>
        <v>10.905651910303806</v>
      </c>
      <c r="AD26">
        <f t="shared" si="1"/>
        <v>903.878890321923</v>
      </c>
      <c r="AE26">
        <f>'IDT-1'!B26</f>
        <v>128</v>
      </c>
      <c r="AF26" s="26"/>
      <c r="AG26">
        <f t="shared" si="2"/>
        <v>1031.8788903219229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781.44989197380016</v>
      </c>
      <c r="P27" s="77">
        <v>117.46451699738503</v>
      </c>
      <c r="Q27" s="77">
        <v>38.07</v>
      </c>
      <c r="R27" s="80">
        <v>0</v>
      </c>
      <c r="S27" s="80">
        <v>0</v>
      </c>
      <c r="T27" s="78">
        <f>SUMPRODUCT(LTA!F27:AJ27,LTA!F$101:AJ$101,LTA!F$103:AJ$103)</f>
        <v>6.47</v>
      </c>
      <c r="U27" s="78">
        <f>SUMPRODUCT(LTA!F27:AJ27,LTA!F$102:AJ$102,LTA!F$103:AJ$103)</f>
        <v>15.48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312.32</v>
      </c>
      <c r="AB27" s="117">
        <f>-STOA!N27</f>
        <v>-299.08</v>
      </c>
      <c r="AC27">
        <f t="shared" si="0"/>
        <v>15.055850804397366</v>
      </c>
      <c r="AD27">
        <f t="shared" si="1"/>
        <v>1095.0210156796013</v>
      </c>
      <c r="AE27">
        <f>'IDT-1'!B27</f>
        <v>48</v>
      </c>
      <c r="AF27" s="26"/>
      <c r="AG27">
        <f t="shared" si="2"/>
        <v>1143.0210156796013</v>
      </c>
      <c r="AI27" s="75">
        <f>PXIL!H27</f>
        <v>0</v>
      </c>
      <c r="AJ27" s="75">
        <f>PXIL!N27</f>
        <v>0</v>
      </c>
      <c r="AK27" s="75">
        <f>RTM_IEX!H27</f>
        <v>28.83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95.000000000000014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811.94054556100423</v>
      </c>
      <c r="P28" s="77">
        <v>117.46451699738503</v>
      </c>
      <c r="Q28" s="77">
        <v>38.07</v>
      </c>
      <c r="R28" s="80">
        <v>3.08</v>
      </c>
      <c r="S28" s="80">
        <v>0</v>
      </c>
      <c r="T28" s="78">
        <f>SUMPRODUCT(LTA!F28:AJ28,LTA!F$101:AJ$101,LTA!F$103:AJ$103)</f>
        <v>7.3599999999999994</v>
      </c>
      <c r="U28" s="78">
        <f>SUMPRODUCT(LTA!F28:AJ28,LTA!F$102:AJ$102,LTA!F$103:AJ$103)</f>
        <v>14.92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428.6</v>
      </c>
      <c r="AB28" s="117">
        <f>-STOA!N28</f>
        <v>-299.08</v>
      </c>
      <c r="AC28">
        <f t="shared" si="0"/>
        <v>16.386240555964758</v>
      </c>
      <c r="AD28">
        <f t="shared" si="1"/>
        <v>1244.8712795152378</v>
      </c>
      <c r="AE28">
        <f>'IDT-1'!B28</f>
        <v>5.9710000000000001</v>
      </c>
      <c r="AF28" s="26"/>
      <c r="AG28">
        <f t="shared" si="2"/>
        <v>1250.8422795152378</v>
      </c>
      <c r="AI28" s="75">
        <f>PXIL!H28</f>
        <v>0</v>
      </c>
      <c r="AJ28" s="75">
        <f>PXIL!N28</f>
        <v>0</v>
      </c>
      <c r="AK28" s="75">
        <f>RTM_IEX!H28</f>
        <v>28.83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79.586363594827986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817.38117425720429</v>
      </c>
      <c r="P29" s="77">
        <v>117.46451699738503</v>
      </c>
      <c r="Q29" s="77">
        <v>38.07</v>
      </c>
      <c r="R29" s="80">
        <v>11.95</v>
      </c>
      <c r="S29" s="80">
        <v>0</v>
      </c>
      <c r="T29" s="78">
        <f>SUMPRODUCT(LTA!F29:AJ29,LTA!F$101:AJ$101,LTA!F$103:AJ$103)</f>
        <v>7.34</v>
      </c>
      <c r="U29" s="78">
        <f>SUMPRODUCT(LTA!F29:AJ29,LTA!F$102:AJ$102,LTA!F$103:AJ$103)</f>
        <v>15.02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526.62</v>
      </c>
      <c r="AB29" s="117">
        <f>-STOA!N29</f>
        <v>-299.08</v>
      </c>
      <c r="AC29">
        <f t="shared" si="0"/>
        <v>17.252453913791669</v>
      </c>
      <c r="AD29">
        <f t="shared" si="1"/>
        <v>1282.1720584484392</v>
      </c>
      <c r="AE29">
        <f>'IDT-1'!B29</f>
        <v>0</v>
      </c>
      <c r="AF29" s="26"/>
      <c r="AG29">
        <f t="shared" si="2"/>
        <v>1282.1720584484392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830.82105831880426</v>
      </c>
      <c r="P30" s="77">
        <v>117.46451699738503</v>
      </c>
      <c r="Q30" s="77">
        <v>38.07</v>
      </c>
      <c r="R30" s="80">
        <v>21.19</v>
      </c>
      <c r="S30" s="80">
        <v>0</v>
      </c>
      <c r="T30" s="78">
        <f>SUMPRODUCT(LTA!F30:AJ30,LTA!F$101:AJ$101,LTA!F$103:AJ$103)</f>
        <v>7.63</v>
      </c>
      <c r="U30" s="78">
        <f>SUMPRODUCT(LTA!F30:AJ30,LTA!F$102:AJ$102,LTA!F$103:AJ$103)</f>
        <v>14.940000000000001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550.65</v>
      </c>
      <c r="AB30" s="117">
        <f>-STOA!N30</f>
        <v>-299.08</v>
      </c>
      <c r="AC30">
        <f t="shared" si="0"/>
        <v>17.358645068233404</v>
      </c>
      <c r="AD30">
        <f t="shared" si="1"/>
        <v>1354.3993877607697</v>
      </c>
      <c r="AE30">
        <f>'IDT-1'!B30</f>
        <v>0</v>
      </c>
      <c r="AF30" s="26"/>
      <c r="AG30">
        <f t="shared" si="2"/>
        <v>1354.3993877607697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830.44685733528297</v>
      </c>
      <c r="P31" s="77">
        <v>117.46451699738503</v>
      </c>
      <c r="Q31" s="77">
        <v>38.07</v>
      </c>
      <c r="R31" s="80">
        <v>35.410000000000004</v>
      </c>
      <c r="S31" s="80">
        <v>0</v>
      </c>
      <c r="T31" s="78">
        <f>SUMPRODUCT(LTA!F31:AJ31,LTA!F$101:AJ$101,LTA!F$103:AJ$103)</f>
        <v>8.91</v>
      </c>
      <c r="U31" s="78">
        <f>SUMPRODUCT(LTA!F31:AJ31,LTA!F$102:AJ$102,LTA!F$103:AJ$103)</f>
        <v>14.969999999999999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583.38</v>
      </c>
      <c r="AB31" s="117">
        <f>-STOA!N31</f>
        <v>-299.08</v>
      </c>
      <c r="AC31">
        <f t="shared" si="0"/>
        <v>18.046383925244275</v>
      </c>
      <c r="AD31">
        <f t="shared" si="1"/>
        <v>1371.5974479202373</v>
      </c>
      <c r="AE31">
        <f>'IDT-1'!B31</f>
        <v>0</v>
      </c>
      <c r="AF31" s="26"/>
      <c r="AG31">
        <f t="shared" si="2"/>
        <v>1371.5974479202373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830.44685733528297</v>
      </c>
      <c r="P32" s="77">
        <v>117.46451699738503</v>
      </c>
      <c r="Q32" s="77">
        <v>38.07</v>
      </c>
      <c r="R32" s="80">
        <v>38.5</v>
      </c>
      <c r="S32" s="80">
        <v>0</v>
      </c>
      <c r="T32" s="78">
        <f>SUMPRODUCT(LTA!F32:AJ32,LTA!F$101:AJ$101,LTA!F$103:AJ$103)</f>
        <v>18.18</v>
      </c>
      <c r="U32" s="78">
        <f>SUMPRODUCT(LTA!F32:AJ32,LTA!F$102:AJ$102,LTA!F$103:AJ$103)</f>
        <v>15.02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550.36</v>
      </c>
      <c r="AB32" s="117">
        <f>-STOA!N32</f>
        <v>-299.08</v>
      </c>
      <c r="AC32">
        <f t="shared" si="0"/>
        <v>17.829503415155489</v>
      </c>
      <c r="AD32">
        <f t="shared" si="1"/>
        <v>1355.2043284303261</v>
      </c>
      <c r="AE32">
        <f>'IDT-1'!B32</f>
        <v>0</v>
      </c>
      <c r="AF32" s="26"/>
      <c r="AG32">
        <f t="shared" si="2"/>
        <v>1355.2043284303261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77.000000000000014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810.941722693683</v>
      </c>
      <c r="P33" s="77">
        <v>117.46451699738503</v>
      </c>
      <c r="Q33" s="77">
        <v>38.07</v>
      </c>
      <c r="R33" s="80">
        <v>38.5</v>
      </c>
      <c r="S33" s="80">
        <v>0</v>
      </c>
      <c r="T33" s="78">
        <f>SUMPRODUCT(LTA!F33:AJ33,LTA!F$101:AJ$101,LTA!F$103:AJ$103)</f>
        <v>35.480000000000004</v>
      </c>
      <c r="U33" s="78">
        <f>SUMPRODUCT(LTA!F33:AJ33,LTA!F$102:AJ$102,LTA!F$103:AJ$103)</f>
        <v>14.73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531.49999999999989</v>
      </c>
      <c r="AB33" s="117">
        <f>-STOA!N33</f>
        <v>-299.08</v>
      </c>
      <c r="AC33">
        <f t="shared" si="0"/>
        <v>17.428346914732334</v>
      </c>
      <c r="AD33">
        <f t="shared" si="1"/>
        <v>1362.2503502891493</v>
      </c>
      <c r="AE33">
        <f>'IDT-1'!B33</f>
        <v>0</v>
      </c>
      <c r="AF33" s="26"/>
      <c r="AG33">
        <f t="shared" si="2"/>
        <v>1362.2503502891493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86.000000000000014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768.70123394668281</v>
      </c>
      <c r="P34" s="77">
        <v>117.46451699738503</v>
      </c>
      <c r="Q34" s="77">
        <v>38.07</v>
      </c>
      <c r="R34" s="80">
        <v>38.5</v>
      </c>
      <c r="S34" s="80">
        <v>0</v>
      </c>
      <c r="T34" s="78">
        <f>SUMPRODUCT(LTA!F34:AJ34,LTA!F$101:AJ$101,LTA!F$103:AJ$103)</f>
        <v>60.07</v>
      </c>
      <c r="U34" s="78">
        <f>SUMPRODUCT(LTA!F34:AJ34,LTA!F$102:AJ$102,LTA!F$103:AJ$103)</f>
        <v>14.73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541.12</v>
      </c>
      <c r="AB34" s="117">
        <f>-STOA!N34</f>
        <v>-299.08</v>
      </c>
      <c r="AC34">
        <f t="shared" si="0"/>
        <v>17.76536933207996</v>
      </c>
      <c r="AD34">
        <f t="shared" si="1"/>
        <v>1325.8828391248016</v>
      </c>
      <c r="AE34">
        <f>'IDT-1'!B34</f>
        <v>0</v>
      </c>
      <c r="AF34" s="26"/>
      <c r="AG34">
        <f t="shared" si="2"/>
        <v>1325.8828391248016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96.000000000000014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744.37453801568267</v>
      </c>
      <c r="P35" s="77">
        <v>117.46451699738503</v>
      </c>
      <c r="Q35" s="77">
        <v>38.07</v>
      </c>
      <c r="R35" s="80">
        <v>43.500000000000007</v>
      </c>
      <c r="S35" s="80">
        <v>0</v>
      </c>
      <c r="T35" s="78">
        <f>SUMPRODUCT(LTA!F35:AJ35,LTA!F$101:AJ$101,LTA!F$103:AJ$103)</f>
        <v>89.289999999999992</v>
      </c>
      <c r="U35" s="78">
        <f>SUMPRODUCT(LTA!F35:AJ35,LTA!F$102:AJ$102,LTA!F$103:AJ$103)</f>
        <v>14.76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514.80000000000007</v>
      </c>
      <c r="AB35" s="117">
        <f>-STOA!N35</f>
        <v>-299.08</v>
      </c>
      <c r="AC35">
        <f t="shared" si="0"/>
        <v>17.682444025320571</v>
      </c>
      <c r="AD35">
        <f t="shared" si="1"/>
        <v>1322.5690685005609</v>
      </c>
      <c r="AE35">
        <f>'IDT-1'!B35</f>
        <v>0</v>
      </c>
      <c r="AF35" s="26"/>
      <c r="AG35">
        <f t="shared" si="2"/>
        <v>1322.5690685005609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730.81506218568279</v>
      </c>
      <c r="P36" s="77">
        <v>117.46451699738503</v>
      </c>
      <c r="Q36" s="77">
        <v>38.07</v>
      </c>
      <c r="R36" s="80">
        <v>43.500000000000007</v>
      </c>
      <c r="S36" s="80">
        <v>0</v>
      </c>
      <c r="T36" s="78">
        <f>SUMPRODUCT(LTA!F36:AJ36,LTA!F$101:AJ$101,LTA!F$103:AJ$103)</f>
        <v>121.72</v>
      </c>
      <c r="U36" s="78">
        <f>SUMPRODUCT(LTA!F36:AJ36,LTA!F$102:AJ$102,LTA!F$103:AJ$103)</f>
        <v>14.63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539.18000000000006</v>
      </c>
      <c r="AB36" s="117">
        <f>-STOA!N36</f>
        <v>-299.08</v>
      </c>
      <c r="AC36">
        <f t="shared" si="0"/>
        <v>18.147029403149748</v>
      </c>
      <c r="AD36">
        <f t="shared" si="1"/>
        <v>1362.8450072927321</v>
      </c>
      <c r="AE36">
        <f>'IDT-1'!B36</f>
        <v>0</v>
      </c>
      <c r="AF36" s="26"/>
      <c r="AG36">
        <f t="shared" si="2"/>
        <v>1362.8450072927321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77.39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659.57102378585614</v>
      </c>
      <c r="P37" s="77">
        <v>117.46451699738503</v>
      </c>
      <c r="Q37" s="77">
        <v>38.07</v>
      </c>
      <c r="R37" s="80">
        <v>43.500000000000007</v>
      </c>
      <c r="S37" s="80">
        <v>0</v>
      </c>
      <c r="T37" s="78">
        <f>SUMPRODUCT(LTA!F37:AJ37,LTA!F$101:AJ$101,LTA!F$103:AJ$103)</f>
        <v>151.88</v>
      </c>
      <c r="U37" s="78">
        <f>SUMPRODUCT(LTA!F37:AJ37,LTA!F$102:AJ$102,LTA!F$103:AJ$103)</f>
        <v>14.51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560.25</v>
      </c>
      <c r="AB37" s="117">
        <f>-STOA!N37</f>
        <v>-299.08</v>
      </c>
      <c r="AC37">
        <f t="shared" si="0"/>
        <v>17.841940764343459</v>
      </c>
      <c r="AD37">
        <f t="shared" si="1"/>
        <v>1408.8360575317113</v>
      </c>
      <c r="AE37">
        <f>'IDT-1'!B37</f>
        <v>0</v>
      </c>
      <c r="AF37" s="26"/>
      <c r="AG37">
        <f t="shared" si="2"/>
        <v>1408.8360575317113</v>
      </c>
      <c r="AI37" s="75">
        <f>PXIL!H37</f>
        <v>0</v>
      </c>
      <c r="AJ37" s="75">
        <f>PXIL!N37</f>
        <v>0</v>
      </c>
      <c r="AK37" s="75">
        <f>RTM_IEX!H37</f>
        <v>48.05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77.39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618.09804174550106</v>
      </c>
      <c r="P38" s="77">
        <v>117.46451699738503</v>
      </c>
      <c r="Q38" s="77">
        <v>38.07</v>
      </c>
      <c r="R38" s="80">
        <v>43.500000000000007</v>
      </c>
      <c r="S38" s="80">
        <v>0</v>
      </c>
      <c r="T38" s="78">
        <f>SUMPRODUCT(LTA!F38:AJ38,LTA!F$101:AJ$101,LTA!F$103:AJ$103)</f>
        <v>181.45</v>
      </c>
      <c r="U38" s="78">
        <f>SUMPRODUCT(LTA!F38:AJ38,LTA!F$102:AJ$102,LTA!F$103:AJ$103)</f>
        <v>14.489999999999998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578.5200000000001</v>
      </c>
      <c r="AB38" s="117">
        <f>-STOA!N38</f>
        <v>-299.08</v>
      </c>
      <c r="AC38">
        <f t="shared" si="0"/>
        <v>17.474954522388334</v>
      </c>
      <c r="AD38">
        <f t="shared" si="1"/>
        <v>1367.5000617333114</v>
      </c>
      <c r="AE38">
        <f>'IDT-1'!B38</f>
        <v>0</v>
      </c>
      <c r="AF38" s="26"/>
      <c r="AG38">
        <f t="shared" si="2"/>
        <v>1367.5000617333114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14.952198543296465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77.39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608.7764087877315</v>
      </c>
      <c r="P39" s="77">
        <v>117.46451699738503</v>
      </c>
      <c r="Q39" s="77">
        <v>38.07</v>
      </c>
      <c r="R39" s="80">
        <v>43.500000000000007</v>
      </c>
      <c r="S39" s="80">
        <v>0</v>
      </c>
      <c r="T39" s="78">
        <f>SUMPRODUCT(LTA!F39:AJ39,LTA!F$101:AJ$101,LTA!F$103:AJ$103)</f>
        <v>211.83</v>
      </c>
      <c r="U39" s="78">
        <f>SUMPRODUCT(LTA!F39:AJ39,LTA!F$102:AJ$102,LTA!F$103:AJ$103)</f>
        <v>19.510000000000002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158.18</v>
      </c>
      <c r="Z39" s="75">
        <f>IEX!N39</f>
        <v>0</v>
      </c>
      <c r="AA39" s="117">
        <f>STOA!H39</f>
        <v>329.03000000000003</v>
      </c>
      <c r="AB39" s="117">
        <f>-STOA!N39</f>
        <v>-299.08</v>
      </c>
      <c r="AC39">
        <f t="shared" si="0"/>
        <v>17.943449873428214</v>
      </c>
      <c r="AD39">
        <f t="shared" si="1"/>
        <v>1420.2696744549851</v>
      </c>
      <c r="AE39">
        <f>'IDT-1'!B39</f>
        <v>0</v>
      </c>
      <c r="AF39" s="26"/>
      <c r="AG39">
        <f t="shared" si="2"/>
        <v>1420.2696744549851</v>
      </c>
      <c r="AI39" s="75">
        <f>PXIL!H39</f>
        <v>0</v>
      </c>
      <c r="AJ39" s="75">
        <f>PXIL!N39</f>
        <v>0</v>
      </c>
      <c r="AK39" s="75">
        <f>RTM_IEX!H39</f>
        <v>40.36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78.23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14.952198543296465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77.39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627.6241541991451</v>
      </c>
      <c r="P40" s="77">
        <v>117.46451699738503</v>
      </c>
      <c r="Q40" s="77">
        <v>38.07</v>
      </c>
      <c r="R40" s="80">
        <v>43.500000000000007</v>
      </c>
      <c r="S40" s="80">
        <v>0</v>
      </c>
      <c r="T40" s="78">
        <f>SUMPRODUCT(LTA!F40:AJ40,LTA!F$101:AJ$101,LTA!F$103:AJ$103)</f>
        <v>243.17999999999995</v>
      </c>
      <c r="U40" s="78">
        <f>SUMPRODUCT(LTA!F40:AJ40,LTA!F$102:AJ$102,LTA!F$103:AJ$103)</f>
        <v>19.39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114.36</v>
      </c>
      <c r="Z40" s="75">
        <f>IEX!N40</f>
        <v>0</v>
      </c>
      <c r="AA40" s="117">
        <f>STOA!H40</f>
        <v>333.59000000000003</v>
      </c>
      <c r="AB40" s="117">
        <f>-STOA!N40</f>
        <v>-299.08</v>
      </c>
      <c r="AC40">
        <f t="shared" si="0"/>
        <v>17.925302033048649</v>
      </c>
      <c r="AD40">
        <f t="shared" si="1"/>
        <v>1418.2255677067781</v>
      </c>
      <c r="AE40">
        <f>'IDT-1'!B40</f>
        <v>0</v>
      </c>
      <c r="AF40" s="26"/>
      <c r="AG40">
        <f t="shared" si="2"/>
        <v>1418.2255677067781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105.71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14.952198543296465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77.39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654.044189740928</v>
      </c>
      <c r="P41" s="77">
        <v>117.46451699738503</v>
      </c>
      <c r="Q41" s="77">
        <v>38.07</v>
      </c>
      <c r="R41" s="80">
        <v>43.500000000000007</v>
      </c>
      <c r="S41" s="80">
        <v>0</v>
      </c>
      <c r="T41" s="78">
        <f>SUMPRODUCT(LTA!F41:AJ41,LTA!F$101:AJ$101,LTA!F$103:AJ$103)</f>
        <v>266.38</v>
      </c>
      <c r="U41" s="78">
        <f>SUMPRODUCT(LTA!F41:AJ41,LTA!F$102:AJ$102,LTA!F$103:AJ$103)</f>
        <v>17.940000000000001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49.78</v>
      </c>
      <c r="Z41" s="75">
        <f>IEX!N41</f>
        <v>0</v>
      </c>
      <c r="AA41" s="117">
        <f>STOA!H41</f>
        <v>346.97</v>
      </c>
      <c r="AB41" s="117">
        <f>-STOA!N41</f>
        <v>-299.08</v>
      </c>
      <c r="AC41">
        <f t="shared" si="0"/>
        <v>18.263926345816341</v>
      </c>
      <c r="AD41">
        <f t="shared" si="1"/>
        <v>1456.3669789357934</v>
      </c>
      <c r="AE41">
        <f>'IDT-1'!B41</f>
        <v>0</v>
      </c>
      <c r="AF41" s="26"/>
      <c r="AG41">
        <f t="shared" si="2"/>
        <v>1456.3669789357934</v>
      </c>
      <c r="AI41" s="75">
        <f>PXIL!H41</f>
        <v>0</v>
      </c>
      <c r="AJ41" s="75">
        <f>PXIL!N41</f>
        <v>0</v>
      </c>
      <c r="AK41" s="75">
        <f>RTM_IEX!H41</f>
        <v>24.02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123.2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14.952198543296465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77.39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663.41802516436235</v>
      </c>
      <c r="P42" s="77">
        <v>117.46451699738503</v>
      </c>
      <c r="Q42" s="77">
        <v>38.07</v>
      </c>
      <c r="R42" s="80">
        <v>43.500000000000007</v>
      </c>
      <c r="S42" s="80">
        <v>0</v>
      </c>
      <c r="T42" s="78">
        <f>SUMPRODUCT(LTA!F42:AJ42,LTA!F$101:AJ$101,LTA!F$103:AJ$103)</f>
        <v>288.08</v>
      </c>
      <c r="U42" s="78">
        <f>SUMPRODUCT(LTA!F42:AJ42,LTA!F$102:AJ$102,LTA!F$103:AJ$103)</f>
        <v>17.850000000000001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358.78000000000003</v>
      </c>
      <c r="AB42" s="117">
        <f>-STOA!N42</f>
        <v>-299.08</v>
      </c>
      <c r="AC42">
        <f t="shared" si="0"/>
        <v>18.082416097542563</v>
      </c>
      <c r="AD42">
        <f t="shared" si="1"/>
        <v>1435.9223246075012</v>
      </c>
      <c r="AE42">
        <f>'IDT-1'!B42</f>
        <v>0</v>
      </c>
      <c r="AF42" s="26"/>
      <c r="AG42">
        <f t="shared" si="2"/>
        <v>1435.9223246075012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133.58000000000001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14.952198543296465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77.39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671.32469550445546</v>
      </c>
      <c r="P43" s="77">
        <v>117.46451699738503</v>
      </c>
      <c r="Q43" s="77">
        <v>38.07</v>
      </c>
      <c r="R43" s="80">
        <v>43.500000000000007</v>
      </c>
      <c r="S43" s="80">
        <v>0</v>
      </c>
      <c r="T43" s="78">
        <f>SUMPRODUCT(LTA!F43:AJ43,LTA!F$101:AJ$101,LTA!F$103:AJ$103)</f>
        <v>312</v>
      </c>
      <c r="U43" s="78">
        <f>SUMPRODUCT(LTA!F43:AJ43,LTA!F$102:AJ$102,LTA!F$103:AJ$103)</f>
        <v>17.87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83.61</v>
      </c>
      <c r="Z43" s="75">
        <f>IEX!N43</f>
        <v>0</v>
      </c>
      <c r="AA43" s="117">
        <f>STOA!H43</f>
        <v>369.88000000000005</v>
      </c>
      <c r="AB43" s="117">
        <f>-STOA!N43</f>
        <v>-299.08</v>
      </c>
      <c r="AC43">
        <f t="shared" si="0"/>
        <v>18.402370279989778</v>
      </c>
      <c r="AD43">
        <f t="shared" si="1"/>
        <v>1385.5790407651471</v>
      </c>
      <c r="AE43">
        <f>'IDT-1'!B43</f>
        <v>0</v>
      </c>
      <c r="AF43" s="26"/>
      <c r="AG43">
        <f t="shared" si="2"/>
        <v>1385.5790407651471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14.952198543296465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77.39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631.11355104021459</v>
      </c>
      <c r="P44" s="77">
        <v>117.46451699738503</v>
      </c>
      <c r="Q44" s="77">
        <v>38.07</v>
      </c>
      <c r="R44" s="80">
        <v>43.500000000000007</v>
      </c>
      <c r="S44" s="80">
        <v>0</v>
      </c>
      <c r="T44" s="78">
        <f>SUMPRODUCT(LTA!F44:AJ44,LTA!F$101:AJ$101,LTA!F$103:AJ$103)</f>
        <v>329.06</v>
      </c>
      <c r="U44" s="78">
        <f>SUMPRODUCT(LTA!F44:AJ44,LTA!F$102:AJ$102,LTA!F$103:AJ$103)</f>
        <v>17.95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64.39</v>
      </c>
      <c r="Z44" s="75">
        <f>IEX!N44</f>
        <v>0</v>
      </c>
      <c r="AA44" s="117">
        <f>STOA!H44</f>
        <v>382.39000000000004</v>
      </c>
      <c r="AB44" s="117">
        <f>-STOA!N44</f>
        <v>-299.08</v>
      </c>
      <c r="AC44">
        <f t="shared" si="0"/>
        <v>17.758536725250067</v>
      </c>
      <c r="AD44">
        <f t="shared" si="1"/>
        <v>1399.4417298556466</v>
      </c>
      <c r="AE44">
        <f>'IDT-1'!B44</f>
        <v>0</v>
      </c>
      <c r="AF44" s="26"/>
      <c r="AG44">
        <f t="shared" si="2"/>
        <v>1399.4417298556466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14.952198543296465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77.39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605.18538424602707</v>
      </c>
      <c r="P45" s="77">
        <v>117.46451699738503</v>
      </c>
      <c r="Q45" s="77">
        <v>38.07</v>
      </c>
      <c r="R45" s="80">
        <v>43.500000000000007</v>
      </c>
      <c r="S45" s="80">
        <v>0</v>
      </c>
      <c r="T45" s="78">
        <f>SUMPRODUCT(LTA!F45:AJ45,LTA!F$101:AJ$101,LTA!F$103:AJ$103)</f>
        <v>343.61000000000007</v>
      </c>
      <c r="U45" s="78">
        <f>SUMPRODUCT(LTA!F45:AJ45,LTA!F$102:AJ$102,LTA!F$103:AJ$103)</f>
        <v>15.42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46.13</v>
      </c>
      <c r="Z45" s="75">
        <f>IEX!N45</f>
        <v>0</v>
      </c>
      <c r="AA45" s="117">
        <f>STOA!H45</f>
        <v>397.07</v>
      </c>
      <c r="AB45" s="117">
        <f>-STOA!N45</f>
        <v>-299.08</v>
      </c>
      <c r="AC45">
        <f t="shared" si="0"/>
        <v>17.604640857461213</v>
      </c>
      <c r="AD45">
        <f t="shared" si="1"/>
        <v>1382.1074589292477</v>
      </c>
      <c r="AE45">
        <f>'IDT-1'!B45</f>
        <v>0</v>
      </c>
      <c r="AF45" s="26"/>
      <c r="AG45">
        <f t="shared" si="2"/>
        <v>1382.1074589292477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14.952198543296465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77.39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589.81120206514345</v>
      </c>
      <c r="P46" s="77">
        <v>117.46451699738503</v>
      </c>
      <c r="Q46" s="77">
        <v>38.07</v>
      </c>
      <c r="R46" s="80">
        <v>43.500000000000007</v>
      </c>
      <c r="S46" s="80">
        <v>0</v>
      </c>
      <c r="T46" s="78">
        <f>SUMPRODUCT(LTA!F46:AJ46,LTA!F$101:AJ$101,LTA!F$103:AJ$103)</f>
        <v>354.46000000000004</v>
      </c>
      <c r="U46" s="78">
        <f>SUMPRODUCT(LTA!F46:AJ46,LTA!F$102:AJ$102,LTA!F$103:AJ$103)</f>
        <v>15.379999999999999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34.6</v>
      </c>
      <c r="Z46" s="75">
        <f>IEX!N46</f>
        <v>0</v>
      </c>
      <c r="AA46" s="117">
        <f>STOA!H46</f>
        <v>397.16</v>
      </c>
      <c r="AB46" s="117">
        <f>-STOA!N46</f>
        <v>-299.08</v>
      </c>
      <c r="AC46">
        <f t="shared" si="0"/>
        <v>17.582164054269438</v>
      </c>
      <c r="AD46">
        <f t="shared" si="1"/>
        <v>1379.5757535515559</v>
      </c>
      <c r="AE46">
        <f>'IDT-1'!B46</f>
        <v>0</v>
      </c>
      <c r="AF46" s="26"/>
      <c r="AG46">
        <f t="shared" si="2"/>
        <v>1379.5757535515559</v>
      </c>
      <c r="AI46" s="75">
        <f>PXIL!H46</f>
        <v>0</v>
      </c>
      <c r="AJ46" s="75">
        <f>PXIL!N46</f>
        <v>0</v>
      </c>
      <c r="AK46" s="75">
        <f>RTM_IEX!H46</f>
        <v>13.45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14.952198543296465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77.39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586.85683814209688</v>
      </c>
      <c r="P47" s="77">
        <v>117.46451699738503</v>
      </c>
      <c r="Q47" s="77">
        <v>38.07</v>
      </c>
      <c r="R47" s="80">
        <v>43.500000000000007</v>
      </c>
      <c r="S47" s="80">
        <v>0</v>
      </c>
      <c r="T47" s="78">
        <f>SUMPRODUCT(LTA!F47:AJ47,LTA!F$101:AJ$101,LTA!F$103:AJ$103)</f>
        <v>363.51</v>
      </c>
      <c r="U47" s="78">
        <f>SUMPRODUCT(LTA!F47:AJ47,LTA!F$102:AJ$102,LTA!F$103:AJ$103)</f>
        <v>15.41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12.49</v>
      </c>
      <c r="Z47" s="75">
        <f>IEX!N47</f>
        <v>0</v>
      </c>
      <c r="AA47" s="117">
        <f>STOA!H47</f>
        <v>395.3</v>
      </c>
      <c r="AB47" s="117">
        <f>-STOA!N47</f>
        <v>-299.08</v>
      </c>
      <c r="AC47">
        <f t="shared" si="0"/>
        <v>17.492805651746629</v>
      </c>
      <c r="AD47">
        <f t="shared" si="1"/>
        <v>1369.5107480310319</v>
      </c>
      <c r="AE47">
        <f>'IDT-1'!B47</f>
        <v>0</v>
      </c>
      <c r="AF47" s="26"/>
      <c r="AG47">
        <f t="shared" si="2"/>
        <v>1369.5107480310319</v>
      </c>
      <c r="AI47" s="75">
        <f>PXIL!H47</f>
        <v>0</v>
      </c>
      <c r="AJ47" s="75">
        <f>PXIL!N47</f>
        <v>0</v>
      </c>
      <c r="AK47" s="75">
        <f>RTM_IEX!H47</f>
        <v>21.14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14.952198543296465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77.39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585.89614313931202</v>
      </c>
      <c r="P48" s="77">
        <v>117.46451699738503</v>
      </c>
      <c r="Q48" s="77">
        <v>38.07</v>
      </c>
      <c r="R48" s="80">
        <v>43.500000000000007</v>
      </c>
      <c r="S48" s="80">
        <v>0</v>
      </c>
      <c r="T48" s="78">
        <f>SUMPRODUCT(LTA!F48:AJ48,LTA!F$101:AJ$101,LTA!F$103:AJ$103)</f>
        <v>367.74999999999994</v>
      </c>
      <c r="U48" s="78">
        <f>SUMPRODUCT(LTA!F48:AJ48,LTA!F$102:AJ$102,LTA!F$103:AJ$103)</f>
        <v>15.37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384.73</v>
      </c>
      <c r="AB48" s="117">
        <f>-STOA!N48</f>
        <v>-299.08</v>
      </c>
      <c r="AC48">
        <f t="shared" si="0"/>
        <v>17.335279535722119</v>
      </c>
      <c r="AD48">
        <f t="shared" si="1"/>
        <v>1351.7675791442714</v>
      </c>
      <c r="AE48">
        <f>'IDT-1'!B48</f>
        <v>0</v>
      </c>
      <c r="AF48" s="26"/>
      <c r="AG48">
        <f t="shared" si="2"/>
        <v>1351.7675791442714</v>
      </c>
      <c r="AI48" s="75">
        <f>PXIL!H48</f>
        <v>0</v>
      </c>
      <c r="AJ48" s="75">
        <f>PXIL!N48</f>
        <v>0</v>
      </c>
      <c r="AK48" s="75">
        <f>RTM_IEX!H48</f>
        <v>23.06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14.952198543296465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77.39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626.47448980708543</v>
      </c>
      <c r="P49" s="77">
        <v>117.46451699738503</v>
      </c>
      <c r="Q49" s="77">
        <v>38.07</v>
      </c>
      <c r="R49" s="80">
        <v>43.500000000000007</v>
      </c>
      <c r="S49" s="80">
        <v>0</v>
      </c>
      <c r="T49" s="78">
        <f>SUMPRODUCT(LTA!F49:AJ49,LTA!F$101:AJ$101,LTA!F$103:AJ$103)</f>
        <v>368.26999999999992</v>
      </c>
      <c r="U49" s="78">
        <f>SUMPRODUCT(LTA!F49:AJ49,LTA!F$102:AJ$102,LTA!F$103:AJ$103)</f>
        <v>15.42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221.02</v>
      </c>
      <c r="Z49" s="75">
        <f>IEX!N49</f>
        <v>0</v>
      </c>
      <c r="AA49" s="117">
        <f>STOA!H49</f>
        <v>144.48000000000002</v>
      </c>
      <c r="AB49" s="117">
        <f>-STOA!N49</f>
        <v>-299.08</v>
      </c>
      <c r="AC49">
        <f t="shared" si="0"/>
        <v>17.536696986398525</v>
      </c>
      <c r="AD49">
        <f t="shared" si="1"/>
        <v>1374.4545083613684</v>
      </c>
      <c r="AE49">
        <f>'IDT-1'!B49</f>
        <v>0</v>
      </c>
      <c r="AF49" s="26"/>
      <c r="AG49">
        <f t="shared" si="2"/>
        <v>1374.4545083613684</v>
      </c>
      <c r="AI49" s="75">
        <f>PXIL!H49</f>
        <v>0</v>
      </c>
      <c r="AJ49" s="75">
        <f>PXIL!N49</f>
        <v>0</v>
      </c>
      <c r="AK49" s="75">
        <f>RTM_IEX!H49</f>
        <v>24.03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14.952198543296465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77.39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609.86314812787123</v>
      </c>
      <c r="P50" s="77">
        <v>117.46451699738503</v>
      </c>
      <c r="Q50" s="77">
        <v>38.07</v>
      </c>
      <c r="R50" s="80">
        <v>43.500000000000007</v>
      </c>
      <c r="S50" s="80">
        <v>0</v>
      </c>
      <c r="T50" s="78">
        <f>SUMPRODUCT(LTA!F50:AJ50,LTA!F$101:AJ$101,LTA!F$103:AJ$103)</f>
        <v>369.71</v>
      </c>
      <c r="U50" s="78">
        <f>SUMPRODUCT(LTA!F50:AJ50,LTA!F$102:AJ$102,LTA!F$103:AJ$103)</f>
        <v>15.35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197</v>
      </c>
      <c r="Z50" s="75">
        <f>IEX!N50</f>
        <v>0</v>
      </c>
      <c r="AA50" s="117">
        <f>STOA!H50</f>
        <v>144.48000000000002</v>
      </c>
      <c r="AB50" s="117">
        <f>-STOA!N50</f>
        <v>-299.08</v>
      </c>
      <c r="AC50">
        <f t="shared" si="0"/>
        <v>17.081197179621441</v>
      </c>
      <c r="AD50">
        <f t="shared" si="1"/>
        <v>1323.1486664889312</v>
      </c>
      <c r="AE50">
        <f>'IDT-1'!B50</f>
        <v>0</v>
      </c>
      <c r="AF50" s="26"/>
      <c r="AG50">
        <f t="shared" si="2"/>
        <v>1323.1486664889312</v>
      </c>
      <c r="AI50" s="75">
        <f>PXIL!H50</f>
        <v>0</v>
      </c>
      <c r="AJ50" s="75">
        <f>PXIL!N50</f>
        <v>0</v>
      </c>
      <c r="AK50" s="75">
        <f>RTM_IEX!H50</f>
        <v>11.53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14.477405045744385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77.39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588.17247678672129</v>
      </c>
      <c r="P51" s="77">
        <v>117.46451699738503</v>
      </c>
      <c r="Q51" s="77">
        <v>38.07</v>
      </c>
      <c r="R51" s="80">
        <v>43.500000000000007</v>
      </c>
      <c r="S51" s="80">
        <v>0</v>
      </c>
      <c r="T51" s="78">
        <f>SUMPRODUCT(LTA!F51:AJ51,LTA!F$101:AJ$101,LTA!F$103:AJ$103)</f>
        <v>370.44</v>
      </c>
      <c r="U51" s="78">
        <f>SUMPRODUCT(LTA!F51:AJ51,LTA!F$102:AJ$102,LTA!F$103:AJ$103)</f>
        <v>15.39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172.02</v>
      </c>
      <c r="Z51" s="75">
        <f>IEX!N51</f>
        <v>0</v>
      </c>
      <c r="AA51" s="117">
        <f>STOA!H51</f>
        <v>144.48000000000002</v>
      </c>
      <c r="AB51" s="117">
        <f>-STOA!N51</f>
        <v>-299.08</v>
      </c>
      <c r="AC51">
        <f t="shared" si="0"/>
        <v>16.689989089040864</v>
      </c>
      <c r="AD51">
        <f t="shared" si="1"/>
        <v>1279.0844097408101</v>
      </c>
      <c r="AE51">
        <f>'IDT-1'!B51</f>
        <v>0</v>
      </c>
      <c r="AF51" s="26"/>
      <c r="AG51">
        <f t="shared" si="2"/>
        <v>1279.0844097408101</v>
      </c>
      <c r="AI51" s="75">
        <f>PXIL!H51</f>
        <v>0</v>
      </c>
      <c r="AJ51" s="75">
        <f>PXIL!N51</f>
        <v>0</v>
      </c>
      <c r="AK51" s="75">
        <f>RTM_IEX!H51</f>
        <v>13.45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14.477405045744385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82.963888628480348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605.76895991706238</v>
      </c>
      <c r="P52" s="77">
        <v>117.46451699738503</v>
      </c>
      <c r="Q52" s="77">
        <v>38.07</v>
      </c>
      <c r="R52" s="80">
        <v>43.500000000000007</v>
      </c>
      <c r="S52" s="80">
        <v>0</v>
      </c>
      <c r="T52" s="78">
        <f>SUMPRODUCT(LTA!F52:AJ52,LTA!F$101:AJ$101,LTA!F$103:AJ$103)</f>
        <v>370.52000000000004</v>
      </c>
      <c r="U52" s="78">
        <f>SUMPRODUCT(LTA!F52:AJ52,LTA!F$102:AJ$102,LTA!F$103:AJ$103)</f>
        <v>15.469999999999999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151.84</v>
      </c>
      <c r="Z52" s="75">
        <f>IEX!N52</f>
        <v>0</v>
      </c>
      <c r="AA52" s="117">
        <f>STOA!H52</f>
        <v>144.48000000000002</v>
      </c>
      <c r="AB52" s="117">
        <f>-STOA!N52</f>
        <v>-299.08</v>
      </c>
      <c r="AC52">
        <f t="shared" si="0"/>
        <v>16.683920360518492</v>
      </c>
      <c r="AD52">
        <f t="shared" si="1"/>
        <v>1278.4008502281538</v>
      </c>
      <c r="AE52">
        <f>'IDT-1'!B52</f>
        <v>0</v>
      </c>
      <c r="AF52" s="26"/>
      <c r="AG52">
        <f t="shared" si="2"/>
        <v>1278.4008502281538</v>
      </c>
      <c r="AI52" s="75">
        <f>PXIL!H52</f>
        <v>0</v>
      </c>
      <c r="AJ52" s="75">
        <f>PXIL!N52</f>
        <v>0</v>
      </c>
      <c r="AK52" s="75">
        <f>RTM_IEX!H52</f>
        <v>9.61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14.477405045744385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82.963888628480348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627.41686344346363</v>
      </c>
      <c r="P53" s="77">
        <v>117.46451699738503</v>
      </c>
      <c r="Q53" s="77">
        <v>38.07</v>
      </c>
      <c r="R53" s="80">
        <v>43.500000000000007</v>
      </c>
      <c r="S53" s="80">
        <v>0</v>
      </c>
      <c r="T53" s="78">
        <f>SUMPRODUCT(LTA!F53:AJ53,LTA!F$101:AJ$101,LTA!F$103:AJ$103)</f>
        <v>370.46999999999997</v>
      </c>
      <c r="U53" s="78">
        <f>SUMPRODUCT(LTA!F53:AJ53,LTA!F$102:AJ$102,LTA!F$103:AJ$103)</f>
        <v>15.5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172.99</v>
      </c>
      <c r="Z53" s="75">
        <f>IEX!N53</f>
        <v>0</v>
      </c>
      <c r="AA53" s="117">
        <f>STOA!H53</f>
        <v>107</v>
      </c>
      <c r="AB53" s="117">
        <f>-STOA!N53</f>
        <v>-299.08</v>
      </c>
      <c r="AC53">
        <f t="shared" si="0"/>
        <v>16.645973911550822</v>
      </c>
      <c r="AD53">
        <f t="shared" si="1"/>
        <v>1274.1267002035227</v>
      </c>
      <c r="AE53">
        <f>'IDT-1'!B53</f>
        <v>0</v>
      </c>
      <c r="AF53" s="26"/>
      <c r="AG53">
        <f t="shared" si="2"/>
        <v>1274.1267002035227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14.477405045744385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82.963888628480348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625.25807778672208</v>
      </c>
      <c r="P54" s="77">
        <v>117.46451699738503</v>
      </c>
      <c r="Q54" s="77">
        <v>38.07</v>
      </c>
      <c r="R54" s="80">
        <v>43.500000000000007</v>
      </c>
      <c r="S54" s="80">
        <v>0</v>
      </c>
      <c r="T54" s="78">
        <f>SUMPRODUCT(LTA!F54:AJ54,LTA!F$101:AJ$101,LTA!F$103:AJ$103)</f>
        <v>369.76000000000005</v>
      </c>
      <c r="U54" s="78">
        <f>SUMPRODUCT(LTA!F54:AJ54,LTA!F$102:AJ$102,LTA!F$103:AJ$103)</f>
        <v>15.53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125.88</v>
      </c>
      <c r="Z54" s="75">
        <f>IEX!N54</f>
        <v>0</v>
      </c>
      <c r="AA54" s="117">
        <f>STOA!H54</f>
        <v>107</v>
      </c>
      <c r="AB54" s="117">
        <f>-STOA!N54</f>
        <v>-299.08</v>
      </c>
      <c r="AC54">
        <f t="shared" si="0"/>
        <v>16.206424597771498</v>
      </c>
      <c r="AD54">
        <f t="shared" si="1"/>
        <v>1224.6174638605605</v>
      </c>
      <c r="AE54">
        <f>'IDT-1'!B54</f>
        <v>4.3390000000000004</v>
      </c>
      <c r="AF54" s="26"/>
      <c r="AG54">
        <f t="shared" si="2"/>
        <v>1228.9564638605605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14.477405045744385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82.963888628480348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594.00679234059658</v>
      </c>
      <c r="P55" s="77">
        <v>117.46451699738503</v>
      </c>
      <c r="Q55" s="77">
        <v>38.07</v>
      </c>
      <c r="R55" s="80">
        <v>43.500000000000007</v>
      </c>
      <c r="S55" s="80">
        <v>0</v>
      </c>
      <c r="T55" s="78">
        <f>SUMPRODUCT(LTA!F55:AJ55,LTA!F$101:AJ$101,LTA!F$103:AJ$103)</f>
        <v>368.82</v>
      </c>
      <c r="U55" s="78">
        <f>SUMPRODUCT(LTA!F55:AJ55,LTA!F$102:AJ$102,LTA!F$103:AJ$103)</f>
        <v>15.579999999999998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90.33</v>
      </c>
      <c r="Z55" s="75">
        <f>IEX!N55</f>
        <v>0</v>
      </c>
      <c r="AA55" s="117">
        <f>STOA!H55</f>
        <v>107</v>
      </c>
      <c r="AB55" s="117">
        <f>-STOA!N55</f>
        <v>-299.08</v>
      </c>
      <c r="AC55">
        <f t="shared" si="0"/>
        <v>15.745997285845593</v>
      </c>
      <c r="AD55">
        <f t="shared" si="1"/>
        <v>1172.7566057263607</v>
      </c>
      <c r="AE55">
        <f>'IDT-1'!B55</f>
        <v>1.085</v>
      </c>
      <c r="AF55" s="26"/>
      <c r="AG55">
        <f t="shared" si="2"/>
        <v>1173.8416057263607</v>
      </c>
      <c r="AI55" s="75">
        <f>PXIL!H55</f>
        <v>0</v>
      </c>
      <c r="AJ55" s="75">
        <f>PXIL!N55</f>
        <v>0</v>
      </c>
      <c r="AK55" s="75">
        <f>RTM_IEX!H55</f>
        <v>15.37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14.477405045744385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82.963888628480348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614.34471178483579</v>
      </c>
      <c r="P56" s="77">
        <v>117.46451699738503</v>
      </c>
      <c r="Q56" s="77">
        <v>38.07</v>
      </c>
      <c r="R56" s="80">
        <v>43.500000000000007</v>
      </c>
      <c r="S56" s="80">
        <v>0</v>
      </c>
      <c r="T56" s="78">
        <f>SUMPRODUCT(LTA!F56:AJ56,LTA!F$101:AJ$101,LTA!F$103:AJ$103)</f>
        <v>367.03000000000003</v>
      </c>
      <c r="U56" s="78">
        <f>SUMPRODUCT(LTA!F56:AJ56,LTA!F$102:AJ$102,LTA!F$103:AJ$103)</f>
        <v>15.6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56.69</v>
      </c>
      <c r="Z56" s="75">
        <f>IEX!N56</f>
        <v>0</v>
      </c>
      <c r="AA56" s="117">
        <f>STOA!H56</f>
        <v>107</v>
      </c>
      <c r="AB56" s="117">
        <f>-STOA!N56</f>
        <v>-299.08</v>
      </c>
      <c r="AC56">
        <f t="shared" si="0"/>
        <v>15.596466976954899</v>
      </c>
      <c r="AD56">
        <f t="shared" si="1"/>
        <v>1155.914055479491</v>
      </c>
      <c r="AE56">
        <f>'IDT-1'!B56</f>
        <v>17</v>
      </c>
      <c r="AF56" s="26"/>
      <c r="AG56">
        <f t="shared" si="2"/>
        <v>1172.914055479491</v>
      </c>
      <c r="AI56" s="75">
        <f>PXIL!H56</f>
        <v>0</v>
      </c>
      <c r="AJ56" s="75">
        <f>PXIL!N56</f>
        <v>0</v>
      </c>
      <c r="AK56" s="75">
        <f>RTM_IEX!H56</f>
        <v>13.45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14.477405045744385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82.963888628480348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625.92349127616899</v>
      </c>
      <c r="P57" s="77">
        <v>117.46451699738503</v>
      </c>
      <c r="Q57" s="77">
        <v>38.07</v>
      </c>
      <c r="R57" s="80">
        <v>43.500000000000007</v>
      </c>
      <c r="S57" s="80">
        <v>0</v>
      </c>
      <c r="T57" s="78">
        <f>SUMPRODUCT(LTA!F57:AJ57,LTA!F$101:AJ$101,LTA!F$103:AJ$103)</f>
        <v>366.13</v>
      </c>
      <c r="U57" s="78">
        <f>SUMPRODUCT(LTA!F57:AJ57,LTA!F$102:AJ$102,LTA!F$103:AJ$103)</f>
        <v>15.719999999999999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49.01</v>
      </c>
      <c r="Z57" s="75">
        <f>IEX!N57</f>
        <v>0</v>
      </c>
      <c r="AA57" s="117">
        <f>STOA!H57</f>
        <v>107</v>
      </c>
      <c r="AB57" s="117">
        <f>-STOA!N57</f>
        <v>-299.08</v>
      </c>
      <c r="AC57">
        <f t="shared" si="0"/>
        <v>15.50555223647863</v>
      </c>
      <c r="AD57">
        <f t="shared" si="1"/>
        <v>1145.6737497113002</v>
      </c>
      <c r="AE57">
        <f>'IDT-1'!B57</f>
        <v>9.2200000000000006</v>
      </c>
      <c r="AF57" s="26"/>
      <c r="AG57">
        <f t="shared" si="2"/>
        <v>1154.8937497113002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14.477405045744385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77.39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625.92385907903588</v>
      </c>
      <c r="P58" s="77">
        <v>117.46451699738503</v>
      </c>
      <c r="Q58" s="77">
        <v>38.07</v>
      </c>
      <c r="R58" s="80">
        <v>43.500000000000007</v>
      </c>
      <c r="S58" s="80">
        <v>0</v>
      </c>
      <c r="T58" s="78">
        <f>SUMPRODUCT(LTA!F58:AJ58,LTA!F$101:AJ$101,LTA!F$103:AJ$103)</f>
        <v>362.51</v>
      </c>
      <c r="U58" s="78">
        <f>SUMPRODUCT(LTA!F58:AJ58,LTA!F$102:AJ$102,LTA!F$103:AJ$103)</f>
        <v>15.77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26.91</v>
      </c>
      <c r="Z58" s="75">
        <f>IEX!N58</f>
        <v>0</v>
      </c>
      <c r="AA58" s="117">
        <f>STOA!H58</f>
        <v>104.89999999999999</v>
      </c>
      <c r="AB58" s="117">
        <f>-STOA!N58</f>
        <v>-299.08</v>
      </c>
      <c r="AC58">
        <f t="shared" si="0"/>
        <v>15.533417253213234</v>
      </c>
      <c r="AD58">
        <f t="shared" si="1"/>
        <v>1148.8123638689524</v>
      </c>
      <c r="AE58">
        <f>'IDT-1'!B58</f>
        <v>28.742999999999999</v>
      </c>
      <c r="AF58" s="26"/>
      <c r="AG58">
        <f t="shared" si="2"/>
        <v>1177.5553638689523</v>
      </c>
      <c r="AI58" s="75">
        <f>PXIL!H58</f>
        <v>0</v>
      </c>
      <c r="AJ58" s="75">
        <f>PXIL!N58</f>
        <v>0</v>
      </c>
      <c r="AK58" s="75">
        <f>RTM_IEX!H58</f>
        <v>36.51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14.477405045744385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77.39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621.00092514759842</v>
      </c>
      <c r="P59" s="77">
        <v>117.46451699738503</v>
      </c>
      <c r="Q59" s="77">
        <v>38.07</v>
      </c>
      <c r="R59" s="80">
        <v>43.500000000000007</v>
      </c>
      <c r="S59" s="80">
        <v>0</v>
      </c>
      <c r="T59" s="78">
        <f>SUMPRODUCT(LTA!F59:AJ59,LTA!F$101:AJ$101,LTA!F$103:AJ$103)</f>
        <v>353.64000000000004</v>
      </c>
      <c r="U59" s="78">
        <f>SUMPRODUCT(LTA!F59:AJ59,LTA!F$102:AJ$102,LTA!F$103:AJ$103)</f>
        <v>15.780000000000001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31.71</v>
      </c>
      <c r="Z59" s="75">
        <f>IEX!N59</f>
        <v>0</v>
      </c>
      <c r="AA59" s="117">
        <f>STOA!H59</f>
        <v>104.89999999999999</v>
      </c>
      <c r="AB59" s="117">
        <f>-STOA!N59</f>
        <v>-299.08</v>
      </c>
      <c r="AC59">
        <f t="shared" si="0"/>
        <v>15.217647434616584</v>
      </c>
      <c r="AD59">
        <f t="shared" si="1"/>
        <v>1113.2451997561113</v>
      </c>
      <c r="AE59">
        <f>'IDT-1'!B59</f>
        <v>26.032</v>
      </c>
      <c r="AF59" s="26"/>
      <c r="AG59">
        <f t="shared" si="2"/>
        <v>1139.2771997561113</v>
      </c>
      <c r="AI59" s="75">
        <f>PXIL!H59</f>
        <v>0</v>
      </c>
      <c r="AJ59" s="75">
        <f>PXIL!N59</f>
        <v>0</v>
      </c>
      <c r="AK59" s="75">
        <f>RTM_IEX!H59</f>
        <v>9.61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14.477405045744385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77.39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627.75419729166936</v>
      </c>
      <c r="P60" s="77">
        <v>117.46451699738503</v>
      </c>
      <c r="Q60" s="77">
        <v>38.07</v>
      </c>
      <c r="R60" s="80">
        <v>43.500000000000007</v>
      </c>
      <c r="S60" s="80">
        <v>0</v>
      </c>
      <c r="T60" s="78">
        <f>SUMPRODUCT(LTA!F60:AJ60,LTA!F$101:AJ$101,LTA!F$103:AJ$103)</f>
        <v>339.66</v>
      </c>
      <c r="U60" s="78">
        <f>SUMPRODUCT(LTA!F60:AJ60,LTA!F$102:AJ$102,LTA!F$103:AJ$103)</f>
        <v>16.02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21.62</v>
      </c>
      <c r="Z60" s="75">
        <f>IEX!N60</f>
        <v>0</v>
      </c>
      <c r="AA60" s="117">
        <f>STOA!H60</f>
        <v>100.7</v>
      </c>
      <c r="AB60" s="117">
        <f>-STOA!N60</f>
        <v>-299.08</v>
      </c>
      <c r="AC60">
        <f t="shared" si="0"/>
        <v>15.465924229484406</v>
      </c>
      <c r="AD60">
        <f t="shared" si="1"/>
        <v>1141.2101951053144</v>
      </c>
      <c r="AE60">
        <f>'IDT-1'!B60</f>
        <v>17.896999999999998</v>
      </c>
      <c r="AF60" s="26"/>
      <c r="AG60">
        <f t="shared" si="2"/>
        <v>1159.1071951053143</v>
      </c>
      <c r="AI60" s="75">
        <f>PXIL!H60</f>
        <v>0</v>
      </c>
      <c r="AJ60" s="75">
        <f>PXIL!N60</f>
        <v>0</v>
      </c>
      <c r="AK60" s="75">
        <f>RTM_IEX!H60</f>
        <v>33.64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25.46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77.39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625.86184084686943</v>
      </c>
      <c r="P61" s="77">
        <v>117.46451699738503</v>
      </c>
      <c r="Q61" s="77">
        <v>38.07</v>
      </c>
      <c r="R61" s="80">
        <v>43.500000000000007</v>
      </c>
      <c r="S61" s="80">
        <v>0</v>
      </c>
      <c r="T61" s="78">
        <f>SUMPRODUCT(LTA!F61:AJ61,LTA!F$101:AJ$101,LTA!F$103:AJ$103)</f>
        <v>325.06</v>
      </c>
      <c r="U61" s="78">
        <f>SUMPRODUCT(LTA!F61:AJ61,LTA!F$102:AJ$102,LTA!F$103:AJ$103)</f>
        <v>16.18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78.8</v>
      </c>
      <c r="Z61" s="75">
        <f>IEX!N61</f>
        <v>0</v>
      </c>
      <c r="AA61" s="117">
        <f>STOA!H61</f>
        <v>94.399999999999991</v>
      </c>
      <c r="AB61" s="117">
        <f>-STOA!N61</f>
        <v>-299.08</v>
      </c>
      <c r="AC61">
        <f t="shared" si="0"/>
        <v>15.246447911955087</v>
      </c>
      <c r="AD61">
        <f t="shared" si="1"/>
        <v>1116.4891807945121</v>
      </c>
      <c r="AE61">
        <f>'IDT-1'!B61</f>
        <v>9.7620000000000005</v>
      </c>
      <c r="AF61" s="26"/>
      <c r="AG61">
        <f t="shared" si="2"/>
        <v>1126.251180794512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77.39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625.86184084686943</v>
      </c>
      <c r="P62" s="77">
        <v>117.46451699738503</v>
      </c>
      <c r="Q62" s="77">
        <v>38.07</v>
      </c>
      <c r="R62" s="80">
        <v>43.500000000000007</v>
      </c>
      <c r="S62" s="80">
        <v>0</v>
      </c>
      <c r="T62" s="78">
        <f>SUMPRODUCT(LTA!F62:AJ62,LTA!F$101:AJ$101,LTA!F$103:AJ$103)</f>
        <v>307.12</v>
      </c>
      <c r="U62" s="78">
        <f>SUMPRODUCT(LTA!F62:AJ62,LTA!F$102:AJ$102,LTA!F$103:AJ$103)</f>
        <v>16.309999999999999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102.83</v>
      </c>
      <c r="Z62" s="75">
        <f>IEX!N62</f>
        <v>0</v>
      </c>
      <c r="AA62" s="117">
        <f>STOA!H62</f>
        <v>93.7</v>
      </c>
      <c r="AB62" s="117">
        <f>-STOA!N62</f>
        <v>-299.08</v>
      </c>
      <c r="AC62">
        <f t="shared" si="0"/>
        <v>15.548727911955087</v>
      </c>
      <c r="AD62">
        <f t="shared" si="1"/>
        <v>1150.5369007945119</v>
      </c>
      <c r="AE62">
        <f>'IDT-1'!B62</f>
        <v>4.3390000000000004</v>
      </c>
      <c r="AF62" s="26"/>
      <c r="AG62">
        <f t="shared" si="2"/>
        <v>1154.8759007945118</v>
      </c>
      <c r="AI62" s="75">
        <f>PXIL!H62</f>
        <v>0</v>
      </c>
      <c r="AJ62" s="75">
        <f>PXIL!N62</f>
        <v>0</v>
      </c>
      <c r="AK62" s="75">
        <f>RTM_IEX!H62</f>
        <v>28.83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77.39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605.22728237061108</v>
      </c>
      <c r="P63" s="77">
        <v>117.46451699738503</v>
      </c>
      <c r="Q63" s="77">
        <v>38.07</v>
      </c>
      <c r="R63" s="80">
        <v>43.500000000000007</v>
      </c>
      <c r="S63" s="80">
        <v>0</v>
      </c>
      <c r="T63" s="78">
        <f>SUMPRODUCT(LTA!F63:AJ63,LTA!F$101:AJ$101,LTA!F$103:AJ$103)</f>
        <v>290.31</v>
      </c>
      <c r="U63" s="78">
        <f>SUMPRODUCT(LTA!F63:AJ63,LTA!F$102:AJ$102,LTA!F$103:AJ$103)</f>
        <v>16.59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67.27</v>
      </c>
      <c r="Z63" s="75">
        <f>IEX!N63</f>
        <v>0</v>
      </c>
      <c r="AA63" s="117">
        <f>STOA!H63</f>
        <v>105.62</v>
      </c>
      <c r="AB63" s="117">
        <f>-STOA!N63</f>
        <v>-299.08</v>
      </c>
      <c r="AC63">
        <f t="shared" si="0"/>
        <v>15.740967797364013</v>
      </c>
      <c r="AD63">
        <f t="shared" si="1"/>
        <v>1172.1901024328447</v>
      </c>
      <c r="AE63">
        <f>'IDT-1'!B63</f>
        <v>0</v>
      </c>
      <c r="AF63" s="26"/>
      <c r="AG63">
        <f t="shared" si="2"/>
        <v>1172.1901024328447</v>
      </c>
      <c r="AI63" s="75">
        <f>PXIL!H63</f>
        <v>0</v>
      </c>
      <c r="AJ63" s="75">
        <f>PXIL!N63</f>
        <v>0</v>
      </c>
      <c r="AK63" s="75">
        <f>RTM_IEX!H63</f>
        <v>49.01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62.47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14.089270862212363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77.39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621.43710955904703</v>
      </c>
      <c r="P64" s="77">
        <v>117.46451699738503</v>
      </c>
      <c r="Q64" s="77">
        <v>38.07</v>
      </c>
      <c r="R64" s="80">
        <v>43.500000000000007</v>
      </c>
      <c r="S64" s="80">
        <v>0</v>
      </c>
      <c r="T64" s="78">
        <f>SUMPRODUCT(LTA!F64:AJ64,LTA!F$101:AJ$101,LTA!F$103:AJ$103)</f>
        <v>264.64999999999998</v>
      </c>
      <c r="U64" s="78">
        <f>SUMPRODUCT(LTA!F64:AJ64,LTA!F$102:AJ$102,LTA!F$103:AJ$103)</f>
        <v>16.86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112.44</v>
      </c>
      <c r="Z64" s="75">
        <f>IEX!N64</f>
        <v>0</v>
      </c>
      <c r="AA64" s="117">
        <f>STOA!H64</f>
        <v>95.82</v>
      </c>
      <c r="AB64" s="117">
        <f>-STOA!N64</f>
        <v>-299.08</v>
      </c>
      <c r="AC64">
        <f t="shared" si="0"/>
        <v>15.413254276622249</v>
      </c>
      <c r="AD64">
        <f t="shared" si="1"/>
        <v>1135.2776431420223</v>
      </c>
      <c r="AE64">
        <f>'IDT-1'!B64</f>
        <v>0</v>
      </c>
      <c r="AF64" s="26"/>
      <c r="AG64">
        <f t="shared" si="2"/>
        <v>1135.2776431420223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48.05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77.39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627.54579182525413</v>
      </c>
      <c r="P65" s="77">
        <v>117.46451699738503</v>
      </c>
      <c r="Q65" s="77">
        <v>38.07</v>
      </c>
      <c r="R65" s="80">
        <v>43.500000000000007</v>
      </c>
      <c r="S65" s="80">
        <v>0</v>
      </c>
      <c r="T65" s="78">
        <f>SUMPRODUCT(LTA!F65:AJ65,LTA!F$101:AJ$101,LTA!F$103:AJ$103)</f>
        <v>244.01</v>
      </c>
      <c r="U65" s="78">
        <f>SUMPRODUCT(LTA!F65:AJ65,LTA!F$102:AJ$102,LTA!F$103:AJ$103)</f>
        <v>20.05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174.04</v>
      </c>
      <c r="Z65" s="75">
        <f>IEX!N65</f>
        <v>0</v>
      </c>
      <c r="AA65" s="117">
        <f>STOA!H65</f>
        <v>88.12</v>
      </c>
      <c r="AB65" s="117">
        <f>-STOA!N65</f>
        <v>-299.08</v>
      </c>
      <c r="AC65">
        <f t="shared" si="0"/>
        <v>15.820770680564873</v>
      </c>
      <c r="AD65">
        <f t="shared" si="1"/>
        <v>1181.1788090042869</v>
      </c>
      <c r="AE65">
        <f>'IDT-1'!B65</f>
        <v>0</v>
      </c>
      <c r="AF65" s="26"/>
      <c r="AG65">
        <f t="shared" si="2"/>
        <v>1181.1788090042869</v>
      </c>
      <c r="AI65" s="75">
        <f>PXIL!H65</f>
        <v>0</v>
      </c>
      <c r="AJ65" s="75">
        <f>PXIL!N65</f>
        <v>0</v>
      </c>
      <c r="AK65" s="75">
        <f>RTM_IEX!H65</f>
        <v>38.44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13.36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77.39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625.75090195308906</v>
      </c>
      <c r="P66" s="77">
        <v>117.46451699738503</v>
      </c>
      <c r="Q66" s="77">
        <v>38.07</v>
      </c>
      <c r="R66" s="80">
        <v>43.500000000000007</v>
      </c>
      <c r="S66" s="80">
        <v>0</v>
      </c>
      <c r="T66" s="78">
        <f>SUMPRODUCT(LTA!F66:AJ66,LTA!F$101:AJ$101,LTA!F$103:AJ$103)</f>
        <v>217.39000000000001</v>
      </c>
      <c r="U66" s="78">
        <f>SUMPRODUCT(LTA!F66:AJ66,LTA!F$102:AJ$102,LTA!F$103:AJ$103)</f>
        <v>20.79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212.38</v>
      </c>
      <c r="Z66" s="75">
        <f>IEX!N66</f>
        <v>0</v>
      </c>
      <c r="AA66" s="117">
        <f>STOA!H66</f>
        <v>81.12</v>
      </c>
      <c r="AB66" s="117">
        <f>-STOA!N66</f>
        <v>-299.08</v>
      </c>
      <c r="AC66">
        <f t="shared" si="0"/>
        <v>15.574767649689816</v>
      </c>
      <c r="AD66">
        <f t="shared" si="1"/>
        <v>1153.4699221629965</v>
      </c>
      <c r="AE66">
        <f>'IDT-1'!B66</f>
        <v>0</v>
      </c>
      <c r="AF66" s="26"/>
      <c r="AG66">
        <f t="shared" si="2"/>
        <v>1153.4699221629965</v>
      </c>
      <c r="AI66" s="75">
        <f>PXIL!H66</f>
        <v>0</v>
      </c>
      <c r="AJ66" s="75">
        <f>PXIL!N66</f>
        <v>0</v>
      </c>
      <c r="AK66" s="75">
        <f>RTM_IEX!H66</f>
        <v>20.18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14.089270862212363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642.17131461727547</v>
      </c>
      <c r="P67" s="77">
        <v>117.46451699738503</v>
      </c>
      <c r="Q67" s="77">
        <v>38.07</v>
      </c>
      <c r="R67" s="80">
        <v>43.500000000000007</v>
      </c>
      <c r="S67" s="80">
        <v>0</v>
      </c>
      <c r="T67" s="78">
        <f>SUMPRODUCT(LTA!F67:AJ67,LTA!F$101:AJ$101,LTA!F$103:AJ$103)</f>
        <v>190.31</v>
      </c>
      <c r="U67" s="78">
        <f>SUMPRODUCT(LTA!F67:AJ67,LTA!F$102:AJ$102,LTA!F$103:AJ$103)</f>
        <v>21.66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79.760000000000005</v>
      </c>
      <c r="Z67" s="75">
        <f>IEX!N67</f>
        <v>0</v>
      </c>
      <c r="AA67" s="117">
        <f>STOA!H67</f>
        <v>69.22</v>
      </c>
      <c r="AB67" s="117">
        <f>-STOA!N67</f>
        <v>-299.08</v>
      </c>
      <c r="AC67">
        <f t="shared" si="0"/>
        <v>15.907583871933692</v>
      </c>
      <c r="AD67">
        <f t="shared" si="1"/>
        <v>1118.6375186049395</v>
      </c>
      <c r="AE67">
        <f>'IDT-1'!B67</f>
        <v>0</v>
      </c>
      <c r="AF67" s="26"/>
      <c r="AG67">
        <f t="shared" si="2"/>
        <v>1118.6375186049395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-36</v>
      </c>
      <c r="AM67" s="75">
        <f>RTM_PXI!H67</f>
        <v>0</v>
      </c>
      <c r="AN67" s="75">
        <f>RTM_PXI!N67</f>
        <v>0</v>
      </c>
      <c r="AO67" s="192">
        <f>GDAM_IEX!H67</f>
        <v>153.76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14.089270862212363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666.48141906257536</v>
      </c>
      <c r="P68" s="77">
        <v>117.46451699738503</v>
      </c>
      <c r="Q68" s="77">
        <v>38.07</v>
      </c>
      <c r="R68" s="80">
        <v>35.72</v>
      </c>
      <c r="S68" s="80">
        <v>0</v>
      </c>
      <c r="T68" s="78">
        <f>SUMPRODUCT(LTA!F68:AJ68,LTA!F$101:AJ$101,LTA!F$103:AJ$103)</f>
        <v>163.20999999999998</v>
      </c>
      <c r="U68" s="78">
        <f>SUMPRODUCT(LTA!F68:AJ68,LTA!F$102:AJ$102,LTA!F$103:AJ$103)</f>
        <v>22.439999999999998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140.02000000000001</v>
      </c>
      <c r="Z68" s="75">
        <f>IEX!N68</f>
        <v>0</v>
      </c>
      <c r="AA68" s="117">
        <f>STOA!H68</f>
        <v>58.72</v>
      </c>
      <c r="AB68" s="117">
        <f>-STOA!N68</f>
        <v>-299.08</v>
      </c>
      <c r="AC68">
        <f t="shared" ref="AC68:AC98" si="3">SUMIF(B68:AB68,"&gt;0")*$AC$2-SUMIF(B68:AB68,"&lt;0")*($AC$2/(1-$AC$2))+SUMIF(AI68:AR68,"&gt;0")*$AC$2-SUMIF(AI68:AR68,"&lt;0")*($AC$2/(1-$AC$2))</f>
        <v>15.751905475475251</v>
      </c>
      <c r="AD68">
        <f t="shared" ref="AD68:AD98" si="4">SUM(B68:AB68,AI68:AR68)-AC68</f>
        <v>1153.3333014466975</v>
      </c>
      <c r="AE68">
        <f>'IDT-1'!B68</f>
        <v>0</v>
      </c>
      <c r="AF68" s="26"/>
      <c r="AG68">
        <f t="shared" ref="AG68:AG98" si="5">SUM(AD68:AF68)+AT68</f>
        <v>1153.3333014466975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</v>
      </c>
      <c r="AM68" s="75">
        <f>RTM_PXI!H68</f>
        <v>0</v>
      </c>
      <c r="AN68" s="75">
        <f>RTM_PXI!N68</f>
        <v>0</v>
      </c>
      <c r="AO68" s="192">
        <f>GDAM_IEX!H68</f>
        <v>122.33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14.089270862212363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670.89115387017534</v>
      </c>
      <c r="P69" s="77">
        <v>117.46451699738503</v>
      </c>
      <c r="Q69" s="77">
        <v>38.07</v>
      </c>
      <c r="R69" s="80">
        <v>28.34</v>
      </c>
      <c r="S69" s="80">
        <v>0</v>
      </c>
      <c r="T69" s="78">
        <f>SUMPRODUCT(LTA!F69:AJ69,LTA!F$101:AJ$101,LTA!F$103:AJ$103)</f>
        <v>135.32</v>
      </c>
      <c r="U69" s="78">
        <f>SUMPRODUCT(LTA!F69:AJ69,LTA!F$102:AJ$102,LTA!F$103:AJ$103)</f>
        <v>22.68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72.56</v>
      </c>
      <c r="Z69" s="75">
        <f>IEX!N69</f>
        <v>0</v>
      </c>
      <c r="AA69" s="117">
        <f>STOA!H69</f>
        <v>244.61999999999998</v>
      </c>
      <c r="AB69" s="117">
        <f>-STOA!N69</f>
        <v>-299.08</v>
      </c>
      <c r="AC69">
        <f t="shared" si="3"/>
        <v>15.786409866560177</v>
      </c>
      <c r="AD69">
        <f t="shared" si="4"/>
        <v>1177.3085318632125</v>
      </c>
      <c r="AE69">
        <f>'IDT-1'!B69</f>
        <v>0</v>
      </c>
      <c r="AF69" s="26"/>
      <c r="AG69">
        <f t="shared" si="5"/>
        <v>1177.3085318632125</v>
      </c>
      <c r="AI69" s="75">
        <f>PXIL!H69</f>
        <v>0</v>
      </c>
      <c r="AJ69" s="75">
        <f>PXIL!N69</f>
        <v>0</v>
      </c>
      <c r="AK69" s="75">
        <f>RTM_IEX!H69</f>
        <v>22.1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26.42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14.089270862212363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680.87272093107538</v>
      </c>
      <c r="P70" s="77">
        <v>117.46451699738503</v>
      </c>
      <c r="Q70" s="77">
        <v>38.07</v>
      </c>
      <c r="R70" s="80">
        <v>14.41</v>
      </c>
      <c r="S70" s="80">
        <v>0</v>
      </c>
      <c r="T70" s="78">
        <f>SUMPRODUCT(LTA!F70:AJ70,LTA!F$101:AJ$101,LTA!F$103:AJ$103)</f>
        <v>101.65</v>
      </c>
      <c r="U70" s="78">
        <f>SUMPRODUCT(LTA!F70:AJ70,LTA!F$102:AJ$102,LTA!F$103:AJ$103)</f>
        <v>23.009999999999998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375.3</v>
      </c>
      <c r="AB70" s="117">
        <f>-STOA!N70</f>
        <v>-299.08</v>
      </c>
      <c r="AC70">
        <f t="shared" si="3"/>
        <v>15.694991656696098</v>
      </c>
      <c r="AD70">
        <f t="shared" si="4"/>
        <v>1167.0115171339767</v>
      </c>
      <c r="AE70">
        <f>'IDT-1'!B70</f>
        <v>0</v>
      </c>
      <c r="AF70" s="26"/>
      <c r="AG70">
        <f t="shared" si="5"/>
        <v>1167.0115171339767</v>
      </c>
      <c r="AI70" s="75">
        <f>PXIL!H70</f>
        <v>0</v>
      </c>
      <c r="AJ70" s="75">
        <f>PXIL!N70</f>
        <v>0</v>
      </c>
      <c r="AK70" s="75">
        <f>RTM_IEX!H70</f>
        <v>17.3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14.089270862212363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680.58288733662437</v>
      </c>
      <c r="P71" s="77">
        <v>117.46451699738503</v>
      </c>
      <c r="Q71" s="77">
        <v>38.07</v>
      </c>
      <c r="R71" s="80">
        <v>4.9799999999999995</v>
      </c>
      <c r="S71" s="80">
        <v>0</v>
      </c>
      <c r="T71" s="78">
        <f>SUMPRODUCT(LTA!F71:AJ71,LTA!F$101:AJ$101,LTA!F$103:AJ$103)</f>
        <v>68.52</v>
      </c>
      <c r="U71" s="78">
        <f>SUMPRODUCT(LTA!F71:AJ71,LTA!F$102:AJ$102,LTA!F$103:AJ$103)</f>
        <v>23.31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477.79</v>
      </c>
      <c r="AB71" s="117">
        <f>-STOA!N71</f>
        <v>-299.08</v>
      </c>
      <c r="AC71">
        <f t="shared" si="3"/>
        <v>16.273153121064929</v>
      </c>
      <c r="AD71">
        <f t="shared" si="4"/>
        <v>1232.1335220751569</v>
      </c>
      <c r="AE71">
        <f>'IDT-1'!B71</f>
        <v>0</v>
      </c>
      <c r="AF71" s="26"/>
      <c r="AG71">
        <f t="shared" si="5"/>
        <v>1232.1335220751569</v>
      </c>
      <c r="AI71" s="75">
        <f>PXIL!H71</f>
        <v>0</v>
      </c>
      <c r="AJ71" s="75">
        <f>PXIL!N71</f>
        <v>0</v>
      </c>
      <c r="AK71" s="75">
        <f>RTM_IEX!H71</f>
        <v>23.06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14.089270862212363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688.50957682698254</v>
      </c>
      <c r="P72" s="77">
        <v>117.46451699738503</v>
      </c>
      <c r="Q72" s="77">
        <v>38.07</v>
      </c>
      <c r="R72" s="80">
        <v>0.49</v>
      </c>
      <c r="S72" s="80">
        <v>0</v>
      </c>
      <c r="T72" s="78">
        <f>SUMPRODUCT(LTA!F72:AJ72,LTA!F$101:AJ$101,LTA!F$103:AJ$103)</f>
        <v>40.97</v>
      </c>
      <c r="U72" s="78">
        <f>SUMPRODUCT(LTA!F72:AJ72,LTA!F$102:AJ$102,LTA!F$103:AJ$103)</f>
        <v>23.28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519.38</v>
      </c>
      <c r="AB72" s="117">
        <f>-STOA!N72</f>
        <v>-299.08</v>
      </c>
      <c r="AC72">
        <f t="shared" si="3"/>
        <v>16.282979988580081</v>
      </c>
      <c r="AD72">
        <f t="shared" si="4"/>
        <v>1233.2403846980001</v>
      </c>
      <c r="AE72">
        <f>'IDT-1'!B72</f>
        <v>0</v>
      </c>
      <c r="AF72" s="26"/>
      <c r="AG72">
        <f t="shared" si="5"/>
        <v>1233.2403846980001</v>
      </c>
      <c r="AI72" s="75">
        <f>PXIL!H72</f>
        <v>0</v>
      </c>
      <c r="AJ72" s="75">
        <f>PXIL!N72</f>
        <v>0</v>
      </c>
      <c r="AK72" s="75">
        <f>RTM_IEX!H72</f>
        <v>6.73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14.089270862212363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723.36461198058259</v>
      </c>
      <c r="P73" s="77">
        <v>117.46451699738503</v>
      </c>
      <c r="Q73" s="77">
        <v>38.07</v>
      </c>
      <c r="R73" s="80">
        <v>0</v>
      </c>
      <c r="S73" s="80">
        <v>0</v>
      </c>
      <c r="T73" s="78">
        <f>SUMPRODUCT(LTA!F73:AJ73,LTA!F$101:AJ$101,LTA!F$103:AJ$103)</f>
        <v>19.73</v>
      </c>
      <c r="U73" s="78">
        <f>SUMPRODUCT(LTA!F73:AJ73,LTA!F$102:AJ$102,LTA!F$103:AJ$103)</f>
        <v>23.259999999999998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542.53</v>
      </c>
      <c r="AB73" s="117">
        <f>-STOA!N73</f>
        <v>-299.08</v>
      </c>
      <c r="AC73">
        <f t="shared" si="3"/>
        <v>17.058568297931764</v>
      </c>
      <c r="AD73">
        <f t="shared" si="4"/>
        <v>1320.5998315422485</v>
      </c>
      <c r="AE73">
        <f>'IDT-1'!B73</f>
        <v>0</v>
      </c>
      <c r="AF73" s="26"/>
      <c r="AG73">
        <f t="shared" si="5"/>
        <v>1320.5998315422485</v>
      </c>
      <c r="AI73" s="75">
        <f>PXIL!H73</f>
        <v>0</v>
      </c>
      <c r="AJ73" s="75">
        <f>PXIL!N73</f>
        <v>0</v>
      </c>
      <c r="AK73" s="75">
        <f>RTM_IEX!H73</f>
        <v>58.61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14.089270862212363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742.83487672648255</v>
      </c>
      <c r="P74" s="77">
        <v>117.46451699738503</v>
      </c>
      <c r="Q74" s="77">
        <v>38.07</v>
      </c>
      <c r="R74" s="80">
        <v>0</v>
      </c>
      <c r="S74" s="80">
        <v>0</v>
      </c>
      <c r="T74" s="78">
        <f>SUMPRODUCT(LTA!F74:AJ74,LTA!F$101:AJ$101,LTA!F$103:AJ$103)</f>
        <v>11.940000000000001</v>
      </c>
      <c r="U74" s="78">
        <f>SUMPRODUCT(LTA!F74:AJ74,LTA!F$102:AJ$102,LTA!F$103:AJ$103)</f>
        <v>23.04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561.13</v>
      </c>
      <c r="AB74" s="117">
        <f>-STOA!N74</f>
        <v>-299.08</v>
      </c>
      <c r="AC74">
        <f t="shared" si="3"/>
        <v>17.19391462769568</v>
      </c>
      <c r="AD74">
        <f t="shared" si="4"/>
        <v>1335.8447499583845</v>
      </c>
      <c r="AE74">
        <f>'IDT-1'!B74</f>
        <v>0</v>
      </c>
      <c r="AF74" s="26"/>
      <c r="AG74">
        <f t="shared" si="5"/>
        <v>1335.8447499583845</v>
      </c>
      <c r="AI74" s="75">
        <f>PXIL!H74</f>
        <v>0</v>
      </c>
      <c r="AJ74" s="75">
        <f>PXIL!N74</f>
        <v>0</v>
      </c>
      <c r="AK74" s="75">
        <f>RTM_IEX!H74</f>
        <v>43.93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795.26017567507131</v>
      </c>
      <c r="P75" s="77">
        <v>117.46451699738503</v>
      </c>
      <c r="Q75" s="77">
        <v>38.07</v>
      </c>
      <c r="R75" s="80">
        <v>0</v>
      </c>
      <c r="S75" s="80">
        <v>0</v>
      </c>
      <c r="T75" s="78">
        <f>SUMPRODUCT(LTA!F75:AJ75,LTA!F$101:AJ$101,LTA!F$103:AJ$103)</f>
        <v>9.9599999999999991</v>
      </c>
      <c r="U75" s="78">
        <f>SUMPRODUCT(LTA!F75:AJ75,LTA!F$102:AJ$102,LTA!F$103:AJ$103)</f>
        <v>20.02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318.34000000000003</v>
      </c>
      <c r="AB75" s="117">
        <f>-STOA!N75</f>
        <v>-80.27000000000001</v>
      </c>
      <c r="AC75">
        <f t="shared" si="3"/>
        <v>13.279694762389159</v>
      </c>
      <c r="AD75">
        <f t="shared" si="4"/>
        <v>1304.3907090273392</v>
      </c>
      <c r="AE75">
        <f>'IDT-1'!B75</f>
        <v>0</v>
      </c>
      <c r="AF75" s="26"/>
      <c r="AG75">
        <f t="shared" si="5"/>
        <v>1304.3907090273392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876.72097621637135</v>
      </c>
      <c r="P76" s="77">
        <v>117.46451699738503</v>
      </c>
      <c r="Q76" s="77">
        <v>38.07</v>
      </c>
      <c r="R76" s="80">
        <v>0</v>
      </c>
      <c r="S76" s="80">
        <v>0</v>
      </c>
      <c r="T76" s="78">
        <f>SUMPRODUCT(LTA!F76:AJ76,LTA!F$101:AJ$101,LTA!F$103:AJ$103)</f>
        <v>9.92</v>
      </c>
      <c r="U76" s="78">
        <f>SUMPRODUCT(LTA!F76:AJ76,LTA!F$102:AJ$102,LTA!F$103:AJ$103)</f>
        <v>21.439999999999998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257.8</v>
      </c>
      <c r="AB76" s="117">
        <f>-STOA!N76</f>
        <v>-80.27000000000001</v>
      </c>
      <c r="AC76">
        <f t="shared" si="3"/>
        <v>13.502576189719186</v>
      </c>
      <c r="AD76">
        <f t="shared" si="4"/>
        <v>1323.4686281413094</v>
      </c>
      <c r="AE76">
        <f>'IDT-1'!B76</f>
        <v>0</v>
      </c>
      <c r="AF76" s="26"/>
      <c r="AG76">
        <f t="shared" si="5"/>
        <v>1323.4686281413094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14.205711117271971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875.89297456895383</v>
      </c>
      <c r="P77" s="77">
        <v>117.46451699738503</v>
      </c>
      <c r="Q77" s="77">
        <v>38.07</v>
      </c>
      <c r="R77" s="80">
        <v>0</v>
      </c>
      <c r="S77" s="80">
        <v>0</v>
      </c>
      <c r="T77" s="78">
        <f>SUMPRODUCT(LTA!F77:AJ77,LTA!F$101:AJ$101,LTA!F$103:AJ$103)</f>
        <v>11.42</v>
      </c>
      <c r="U77" s="78">
        <f>SUMPRODUCT(LTA!F77:AJ77,LTA!F$102:AJ$102,LTA!F$103:AJ$103)</f>
        <v>24.58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252.03000000000003</v>
      </c>
      <c r="AB77" s="117">
        <f>-STOA!N77</f>
        <v>-80.27000000000001</v>
      </c>
      <c r="AC77">
        <f t="shared" si="3"/>
        <v>13.367867479822394</v>
      </c>
      <c r="AD77">
        <f t="shared" si="4"/>
        <v>1344.4553352037883</v>
      </c>
      <c r="AE77">
        <f>'IDT-1'!B77</f>
        <v>0</v>
      </c>
      <c r="AF77" s="26"/>
      <c r="AG77">
        <f t="shared" si="5"/>
        <v>1344.4553352037883</v>
      </c>
      <c r="AI77" s="75">
        <f>PXIL!H77</f>
        <v>0</v>
      </c>
      <c r="AJ77" s="75">
        <f>PXIL!N77</f>
        <v>0</v>
      </c>
      <c r="AK77" s="75">
        <f>RTM_IEX!H77</f>
        <v>4.8099999999999996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14.205711117271971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875.89297456895383</v>
      </c>
      <c r="P78" s="77">
        <v>117.46451699738503</v>
      </c>
      <c r="Q78" s="77">
        <v>38.07</v>
      </c>
      <c r="R78" s="80">
        <v>0</v>
      </c>
      <c r="S78" s="80">
        <v>0</v>
      </c>
      <c r="T78" s="78">
        <f>SUMPRODUCT(LTA!F78:AJ78,LTA!F$101:AJ$101,LTA!F$103:AJ$103)</f>
        <v>11.3</v>
      </c>
      <c r="U78" s="78">
        <f>SUMPRODUCT(LTA!F78:AJ78,LTA!F$102:AJ$102,LTA!F$103:AJ$103)</f>
        <v>24.44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242.42000000000002</v>
      </c>
      <c r="AB78" s="117">
        <f>-STOA!N78</f>
        <v>-80.27000000000001</v>
      </c>
      <c r="AC78">
        <f t="shared" si="3"/>
        <v>13.487271050443866</v>
      </c>
      <c r="AD78">
        <f t="shared" si="4"/>
        <v>1301.655931633167</v>
      </c>
      <c r="AE78">
        <f>'IDT-1'!B78</f>
        <v>0</v>
      </c>
      <c r="AF78" s="26"/>
      <c r="AG78">
        <f t="shared" si="5"/>
        <v>1301.655931633167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14.205711117271971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830.21116888705376</v>
      </c>
      <c r="P79" s="77">
        <v>117.46451699738503</v>
      </c>
      <c r="Q79" s="77">
        <v>38.07</v>
      </c>
      <c r="R79" s="80">
        <v>0</v>
      </c>
      <c r="S79" s="80">
        <v>0</v>
      </c>
      <c r="T79" s="78">
        <f>SUMPRODUCT(LTA!F79:AJ79,LTA!F$101:AJ$101,LTA!F$103:AJ$103)</f>
        <v>11.5</v>
      </c>
      <c r="U79" s="78">
        <f>SUMPRODUCT(LTA!F79:AJ79,LTA!F$102:AJ$102,LTA!F$103:AJ$103)</f>
        <v>24.41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229.93</v>
      </c>
      <c r="AB79" s="117">
        <f>-STOA!N79</f>
        <v>-80.27000000000001</v>
      </c>
      <c r="AC79">
        <f t="shared" si="3"/>
        <v>12.763780099910456</v>
      </c>
      <c r="AD79">
        <f t="shared" si="4"/>
        <v>1268.3776169018004</v>
      </c>
      <c r="AE79">
        <f>'IDT-1'!B79</f>
        <v>0</v>
      </c>
      <c r="AF79" s="26"/>
      <c r="AG79">
        <f t="shared" si="5"/>
        <v>1268.3776169018004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819.43523381115381</v>
      </c>
      <c r="P80" s="77">
        <v>117.46451699738503</v>
      </c>
      <c r="Q80" s="77">
        <v>38.07</v>
      </c>
      <c r="R80" s="80">
        <v>0</v>
      </c>
      <c r="S80" s="80">
        <v>0</v>
      </c>
      <c r="T80" s="78">
        <f>SUMPRODUCT(LTA!F80:AJ80,LTA!F$101:AJ$101,LTA!F$103:AJ$103)</f>
        <v>11.700000000000001</v>
      </c>
      <c r="U80" s="78">
        <f>SUMPRODUCT(LTA!F80:AJ80,LTA!F$102:AJ$102,LTA!F$103:AJ$103)</f>
        <v>21.900000000000002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21.14</v>
      </c>
      <c r="Z80" s="75">
        <f>IEX!N80</f>
        <v>0</v>
      </c>
      <c r="AA80" s="117">
        <f>STOA!H80</f>
        <v>229.93</v>
      </c>
      <c r="AB80" s="117">
        <f>-STOA!N80</f>
        <v>-80.27000000000001</v>
      </c>
      <c r="AC80">
        <f t="shared" si="3"/>
        <v>12.843533998764734</v>
      </c>
      <c r="AD80">
        <f t="shared" si="4"/>
        <v>1275.3519279270463</v>
      </c>
      <c r="AE80">
        <f>'IDT-1'!B80</f>
        <v>0</v>
      </c>
      <c r="AF80" s="26"/>
      <c r="AG80">
        <f t="shared" si="5"/>
        <v>1275.3519279270463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819.43523381115381</v>
      </c>
      <c r="P81" s="77">
        <v>117.46451699738503</v>
      </c>
      <c r="Q81" s="77">
        <v>38.07</v>
      </c>
      <c r="R81" s="80">
        <v>0</v>
      </c>
      <c r="S81" s="80">
        <v>0</v>
      </c>
      <c r="T81" s="78">
        <f>SUMPRODUCT(LTA!F81:AJ81,LTA!F$101:AJ$101,LTA!F$103:AJ$103)</f>
        <v>11.620000000000001</v>
      </c>
      <c r="U81" s="78">
        <f>SUMPRODUCT(LTA!F81:AJ81,LTA!F$102:AJ$102,LTA!F$103:AJ$103)</f>
        <v>21.55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43.25</v>
      </c>
      <c r="Z81" s="75">
        <f>IEX!N81</f>
        <v>0</v>
      </c>
      <c r="AA81" s="117">
        <f>STOA!H81</f>
        <v>160.74</v>
      </c>
      <c r="AB81" s="117">
        <f>-STOA!N81</f>
        <v>-80.27000000000001</v>
      </c>
      <c r="AC81">
        <f t="shared" si="3"/>
        <v>12.846047361153753</v>
      </c>
      <c r="AD81">
        <f t="shared" si="4"/>
        <v>1285.6794145646568</v>
      </c>
      <c r="AE81">
        <f>'IDT-1'!B81</f>
        <v>0</v>
      </c>
      <c r="AF81" s="26"/>
      <c r="AG81">
        <f t="shared" si="5"/>
        <v>1285.6794145646568</v>
      </c>
      <c r="AI81" s="75">
        <f>PXIL!H81</f>
        <v>0</v>
      </c>
      <c r="AJ81" s="75">
        <f>PXIL!N81</f>
        <v>0</v>
      </c>
      <c r="AK81" s="75">
        <f>RTM_IEX!H81</f>
        <v>52.84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14.205711117271971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776.33522013305378</v>
      </c>
      <c r="P82" s="77">
        <v>117.46451699738503</v>
      </c>
      <c r="Q82" s="77">
        <v>38.07</v>
      </c>
      <c r="R82" s="80">
        <v>0</v>
      </c>
      <c r="S82" s="80">
        <v>0</v>
      </c>
      <c r="T82" s="78">
        <f>SUMPRODUCT(LTA!F82:AJ82,LTA!F$101:AJ$101,LTA!F$103:AJ$103)</f>
        <v>11.719999999999999</v>
      </c>
      <c r="U82" s="78">
        <f>SUMPRODUCT(LTA!F82:AJ82,LTA!F$102:AJ$102,LTA!F$103:AJ$103)</f>
        <v>21.29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243.39000000000001</v>
      </c>
      <c r="AB82" s="117">
        <f>-STOA!N82</f>
        <v>-80.27000000000001</v>
      </c>
      <c r="AC82">
        <f t="shared" si="3"/>
        <v>12.499327240786476</v>
      </c>
      <c r="AD82">
        <f t="shared" si="4"/>
        <v>1246.6261210069244</v>
      </c>
      <c r="AE82">
        <f>'IDT-1'!B82</f>
        <v>0</v>
      </c>
      <c r="AF82" s="26"/>
      <c r="AG82">
        <f t="shared" si="5"/>
        <v>1246.6261210069244</v>
      </c>
      <c r="AI82" s="75">
        <f>PXIL!H82</f>
        <v>0</v>
      </c>
      <c r="AJ82" s="75">
        <f>PXIL!N82</f>
        <v>0</v>
      </c>
      <c r="AK82" s="75">
        <f>RTM_IEX!H82</f>
        <v>17.3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14.205711117271971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732.32371153669692</v>
      </c>
      <c r="P83" s="77">
        <v>117.46451699738503</v>
      </c>
      <c r="Q83" s="77">
        <v>38.07</v>
      </c>
      <c r="R83" s="80">
        <v>0</v>
      </c>
      <c r="S83" s="80">
        <v>0</v>
      </c>
      <c r="T83" s="78">
        <f>SUMPRODUCT(LTA!F83:AJ83,LTA!F$101:AJ$101,LTA!F$103:AJ$103)</f>
        <v>11.61</v>
      </c>
      <c r="U83" s="78">
        <f>SUMPRODUCT(LTA!F83:AJ83,LTA!F$102:AJ$102,LTA!F$103:AJ$103)</f>
        <v>21.15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242.45</v>
      </c>
      <c r="AB83" s="117">
        <f>-STOA!N83</f>
        <v>-80.27000000000001</v>
      </c>
      <c r="AC83">
        <f t="shared" si="3"/>
        <v>11.965065965138534</v>
      </c>
      <c r="AD83">
        <f t="shared" si="4"/>
        <v>1186.4488736862154</v>
      </c>
      <c r="AE83">
        <f>'IDT-1'!B83</f>
        <v>0</v>
      </c>
      <c r="AF83" s="26"/>
      <c r="AG83">
        <f t="shared" si="5"/>
        <v>1186.4488736862154</v>
      </c>
      <c r="AI83" s="75">
        <f>PXIL!H83</f>
        <v>0</v>
      </c>
      <c r="AJ83" s="75">
        <f>PXIL!N83</f>
        <v>0</v>
      </c>
      <c r="AK83" s="75">
        <f>RTM_IEX!H83</f>
        <v>24.02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14.205711117271971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703.64194086929695</v>
      </c>
      <c r="P84" s="77">
        <v>117.46451699738503</v>
      </c>
      <c r="Q84" s="77">
        <v>38.07</v>
      </c>
      <c r="R84" s="80">
        <v>0</v>
      </c>
      <c r="S84" s="80">
        <v>0</v>
      </c>
      <c r="T84" s="78">
        <f>SUMPRODUCT(LTA!F84:AJ84,LTA!F$101:AJ$101,LTA!F$103:AJ$103)</f>
        <v>11.540000000000001</v>
      </c>
      <c r="U84" s="78">
        <f>SUMPRODUCT(LTA!F84:AJ84,LTA!F$102:AJ$102,LTA!F$103:AJ$103)</f>
        <v>20.92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249.18</v>
      </c>
      <c r="AB84" s="117">
        <f>-STOA!N84</f>
        <v>-80.27000000000001</v>
      </c>
      <c r="AC84">
        <f t="shared" si="3"/>
        <v>11.904506383265414</v>
      </c>
      <c r="AD84">
        <f t="shared" si="4"/>
        <v>1179.6276626006886</v>
      </c>
      <c r="AE84">
        <f>'IDT-1'!B84</f>
        <v>0</v>
      </c>
      <c r="AF84" s="26"/>
      <c r="AG84">
        <f t="shared" si="5"/>
        <v>1179.6276626006886</v>
      </c>
      <c r="AI84" s="75">
        <f>PXIL!H84</f>
        <v>0</v>
      </c>
      <c r="AJ84" s="75">
        <f>PXIL!N84</f>
        <v>0</v>
      </c>
      <c r="AK84" s="75">
        <f>RTM_IEX!H84</f>
        <v>39.39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14.205711117271971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683.9126747652806</v>
      </c>
      <c r="P85" s="77">
        <v>117.46451699738503</v>
      </c>
      <c r="Q85" s="77">
        <v>38.07</v>
      </c>
      <c r="R85" s="80">
        <v>0</v>
      </c>
      <c r="S85" s="80">
        <v>0</v>
      </c>
      <c r="T85" s="78">
        <f>SUMPRODUCT(LTA!F85:AJ85,LTA!F$101:AJ$101,LTA!F$103:AJ$103)</f>
        <v>10</v>
      </c>
      <c r="U85" s="78">
        <f>SUMPRODUCT(LTA!F85:AJ85,LTA!F$102:AJ$102,LTA!F$103:AJ$103)</f>
        <v>20.68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239.57</v>
      </c>
      <c r="AB85" s="117">
        <f>-STOA!N85</f>
        <v>-80.27000000000001</v>
      </c>
      <c r="AC85">
        <f t="shared" si="3"/>
        <v>11.937480841184557</v>
      </c>
      <c r="AD85">
        <f t="shared" si="4"/>
        <v>1183.3417856335809</v>
      </c>
      <c r="AE85">
        <f>'IDT-1'!B85</f>
        <v>0</v>
      </c>
      <c r="AF85" s="26"/>
      <c r="AG85">
        <f t="shared" si="5"/>
        <v>1183.3417856335809</v>
      </c>
      <c r="AI85" s="75">
        <f>PXIL!H85</f>
        <v>0</v>
      </c>
      <c r="AJ85" s="75">
        <f>PXIL!N85</f>
        <v>0</v>
      </c>
      <c r="AK85" s="75">
        <f>RTM_IEX!H85</f>
        <v>72.06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14.205711117271971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79.586363594827986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670.52009187636838</v>
      </c>
      <c r="P86" s="77">
        <v>117.46451699738503</v>
      </c>
      <c r="Q86" s="77">
        <v>38.07</v>
      </c>
      <c r="R86" s="80">
        <v>0</v>
      </c>
      <c r="S86" s="80">
        <v>0</v>
      </c>
      <c r="T86" s="78">
        <f>SUMPRODUCT(LTA!F86:AJ86,LTA!F$101:AJ$101,LTA!F$103:AJ$103)</f>
        <v>10</v>
      </c>
      <c r="U86" s="78">
        <f>SUMPRODUCT(LTA!F86:AJ86,LTA!F$102:AJ$102,LTA!F$103:AJ$103)</f>
        <v>20.350000000000001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233.8</v>
      </c>
      <c r="AB86" s="117">
        <f>-STOA!N86</f>
        <v>-80.27000000000001</v>
      </c>
      <c r="AC86">
        <f t="shared" si="3"/>
        <v>11.55465811176213</v>
      </c>
      <c r="AD86">
        <f t="shared" si="4"/>
        <v>1140.2220254740912</v>
      </c>
      <c r="AE86">
        <f>'IDT-1'!B86</f>
        <v>0</v>
      </c>
      <c r="AF86" s="26"/>
      <c r="AG86">
        <f t="shared" si="5"/>
        <v>1140.2220254740912</v>
      </c>
      <c r="AI86" s="75">
        <f>PXIL!H86</f>
        <v>0</v>
      </c>
      <c r="AJ86" s="75">
        <f>PXIL!N86</f>
        <v>0</v>
      </c>
      <c r="AK86" s="75">
        <f>RTM_IEX!H86</f>
        <v>48.05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14.205711117271971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79.586363594827986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662.55078106670248</v>
      </c>
      <c r="P87" s="77">
        <v>117.46451699738503</v>
      </c>
      <c r="Q87" s="77">
        <v>38.07</v>
      </c>
      <c r="R87" s="80">
        <v>0</v>
      </c>
      <c r="S87" s="80">
        <v>0</v>
      </c>
      <c r="T87" s="78">
        <f>SUMPRODUCT(LTA!F87:AJ87,LTA!F$101:AJ$101,LTA!F$103:AJ$103)</f>
        <v>9.9</v>
      </c>
      <c r="U87" s="78">
        <f>SUMPRODUCT(LTA!F87:AJ87,LTA!F$102:AJ$102,LTA!F$103:AJ$103)</f>
        <v>20.27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177.79</v>
      </c>
      <c r="Z87" s="75">
        <f>IEX!N87</f>
        <v>0</v>
      </c>
      <c r="AA87" s="117">
        <f>STOA!H87</f>
        <v>30.97</v>
      </c>
      <c r="AB87" s="117">
        <f>-STOA!N87</f>
        <v>-80.27000000000001</v>
      </c>
      <c r="AC87">
        <f t="shared" si="3"/>
        <v>11.48241617663707</v>
      </c>
      <c r="AD87">
        <f t="shared" si="4"/>
        <v>1132.0849565995504</v>
      </c>
      <c r="AE87">
        <f>'IDT-1'!B87</f>
        <v>6.6740000000000004</v>
      </c>
      <c r="AF87" s="26"/>
      <c r="AG87">
        <f t="shared" si="5"/>
        <v>1138.7589565995504</v>
      </c>
      <c r="AI87" s="75">
        <f>PXIL!H87</f>
        <v>0</v>
      </c>
      <c r="AJ87" s="75">
        <f>PXIL!N87</f>
        <v>0</v>
      </c>
      <c r="AK87" s="75">
        <f>RTM_IEX!H87</f>
        <v>73.03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14.205711117271971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653.71483628547855</v>
      </c>
      <c r="P88" s="77">
        <v>117.46451699738503</v>
      </c>
      <c r="Q88" s="77">
        <v>38.07</v>
      </c>
      <c r="R88" s="80">
        <v>0</v>
      </c>
      <c r="S88" s="80">
        <v>0</v>
      </c>
      <c r="T88" s="78">
        <f>SUMPRODUCT(LTA!F88:AJ88,LTA!F$101:AJ$101,LTA!F$103:AJ$103)</f>
        <v>9.99</v>
      </c>
      <c r="U88" s="78">
        <f>SUMPRODUCT(LTA!F88:AJ88,LTA!F$102:AJ$102,LTA!F$103:AJ$103)</f>
        <v>17.419999999999998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158.56</v>
      </c>
      <c r="Z88" s="75">
        <f>IEX!N88</f>
        <v>0</v>
      </c>
      <c r="AA88" s="117">
        <f>STOA!H88</f>
        <v>30.97</v>
      </c>
      <c r="AB88" s="117">
        <f>-STOA!N88</f>
        <v>-80.27000000000001</v>
      </c>
      <c r="AC88">
        <f t="shared" si="3"/>
        <v>10.759774091713519</v>
      </c>
      <c r="AD88">
        <f t="shared" si="4"/>
        <v>1050.6891799431612</v>
      </c>
      <c r="AE88">
        <f>'IDT-1'!B88</f>
        <v>13</v>
      </c>
      <c r="AF88" s="26"/>
      <c r="AG88">
        <f t="shared" si="5"/>
        <v>1063.6891799431612</v>
      </c>
      <c r="AI88" s="75">
        <f>PXIL!H88</f>
        <v>0</v>
      </c>
      <c r="AJ88" s="75">
        <f>PXIL!N88</f>
        <v>0</v>
      </c>
      <c r="AK88" s="75">
        <f>RTM_IEX!H88</f>
        <v>17.3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14.205711117271971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654.22669654126605</v>
      </c>
      <c r="P89" s="77">
        <v>117.46451699738503</v>
      </c>
      <c r="Q89" s="77">
        <v>38.07</v>
      </c>
      <c r="R89" s="80">
        <v>0</v>
      </c>
      <c r="S89" s="80">
        <v>0</v>
      </c>
      <c r="T89" s="78">
        <f>SUMPRODUCT(LTA!F89:AJ89,LTA!F$101:AJ$101,LTA!F$103:AJ$103)</f>
        <v>9.39</v>
      </c>
      <c r="U89" s="78">
        <f>SUMPRODUCT(LTA!F89:AJ89,LTA!F$102:AJ$102,LTA!F$103:AJ$103)</f>
        <v>17.37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136.47</v>
      </c>
      <c r="Z89" s="75">
        <f>IEX!N89</f>
        <v>0</v>
      </c>
      <c r="AA89" s="117">
        <f>STOA!H89</f>
        <v>30.97</v>
      </c>
      <c r="AB89" s="117">
        <f>-STOA!N89</f>
        <v>-80.27000000000001</v>
      </c>
      <c r="AC89">
        <f t="shared" si="3"/>
        <v>10.597782461964448</v>
      </c>
      <c r="AD89">
        <f t="shared" si="4"/>
        <v>1032.4430318286977</v>
      </c>
      <c r="AE89">
        <f>'IDT-1'!B89</f>
        <v>18</v>
      </c>
      <c r="AF89" s="26"/>
      <c r="AG89">
        <f t="shared" si="5"/>
        <v>1050.4430318286977</v>
      </c>
      <c r="AI89" s="75">
        <f>PXIL!H89</f>
        <v>0</v>
      </c>
      <c r="AJ89" s="75">
        <f>PXIL!N89</f>
        <v>0</v>
      </c>
      <c r="AK89" s="75">
        <f>RTM_IEX!H89</f>
        <v>21.12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14.205711117271971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645.89307084061033</v>
      </c>
      <c r="P90" s="77">
        <v>117.46451699738503</v>
      </c>
      <c r="Q90" s="77">
        <v>38.07</v>
      </c>
      <c r="R90" s="80">
        <v>0</v>
      </c>
      <c r="S90" s="80">
        <v>0</v>
      </c>
      <c r="T90" s="78">
        <f>SUMPRODUCT(LTA!F90:AJ90,LTA!F$101:AJ$101,LTA!F$103:AJ$103)</f>
        <v>9.44</v>
      </c>
      <c r="U90" s="78">
        <f>SUMPRODUCT(LTA!F90:AJ90,LTA!F$102:AJ$102,LTA!F$103:AJ$103)</f>
        <v>16.89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89.18</v>
      </c>
      <c r="Z90" s="75">
        <f>IEX!N90</f>
        <v>0</v>
      </c>
      <c r="AA90" s="117">
        <f>STOA!H90</f>
        <v>30.97</v>
      </c>
      <c r="AB90" s="117">
        <f>-STOA!N90</f>
        <v>-80.27000000000001</v>
      </c>
      <c r="AC90">
        <f t="shared" si="3"/>
        <v>10.444630555798678</v>
      </c>
      <c r="AD90">
        <f t="shared" si="4"/>
        <v>1015.192558034208</v>
      </c>
      <c r="AE90">
        <f>'IDT-1'!B90</f>
        <v>28</v>
      </c>
      <c r="AF90" s="26"/>
      <c r="AG90">
        <f t="shared" si="5"/>
        <v>1043.1925580342081</v>
      </c>
      <c r="AI90" s="75">
        <f>PXIL!H90</f>
        <v>0</v>
      </c>
      <c r="AJ90" s="75">
        <f>PXIL!N90</f>
        <v>0</v>
      </c>
      <c r="AK90" s="75">
        <f>RTM_IEX!H90</f>
        <v>40.36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19.41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643.27505797281947</v>
      </c>
      <c r="P91" s="77">
        <v>117.46451699738503</v>
      </c>
      <c r="Q91" s="77">
        <v>38.07</v>
      </c>
      <c r="R91" s="80">
        <v>0</v>
      </c>
      <c r="S91" s="80">
        <v>0</v>
      </c>
      <c r="T91" s="78">
        <f>SUMPRODUCT(LTA!F91:AJ91,LTA!F$101:AJ$101,LTA!F$103:AJ$103)</f>
        <v>9.5299999999999994</v>
      </c>
      <c r="U91" s="78">
        <f>SUMPRODUCT(LTA!F91:AJ91,LTA!F$102:AJ$102,LTA!F$103:AJ$103)</f>
        <v>17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207.48</v>
      </c>
      <c r="Z91" s="75">
        <f>IEX!N91</f>
        <v>0</v>
      </c>
      <c r="AA91" s="117">
        <f>STOA!H91</f>
        <v>30.83</v>
      </c>
      <c r="AB91" s="117">
        <f>-STOA!N91</f>
        <v>-214.87</v>
      </c>
      <c r="AC91">
        <f t="shared" si="3"/>
        <v>12.538183375330373</v>
      </c>
      <c r="AD91">
        <f t="shared" si="4"/>
        <v>980.6077387424267</v>
      </c>
      <c r="AE91">
        <f>'IDT-1'!B91</f>
        <v>0</v>
      </c>
      <c r="AF91" s="26"/>
      <c r="AG91">
        <f t="shared" si="5"/>
        <v>980.6077387424267</v>
      </c>
      <c r="AI91" s="75">
        <f>PXIL!H91</f>
        <v>0</v>
      </c>
      <c r="AJ91" s="75">
        <f>PXIL!N91</f>
        <v>0</v>
      </c>
      <c r="AK91" s="75">
        <f>RTM_IEX!H91</f>
        <v>14.42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30.85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643.27505797281947</v>
      </c>
      <c r="P92" s="77">
        <v>117.46451699738503</v>
      </c>
      <c r="Q92" s="77">
        <v>38.07</v>
      </c>
      <c r="R92" s="80">
        <v>0</v>
      </c>
      <c r="S92" s="80">
        <v>0</v>
      </c>
      <c r="T92" s="78">
        <f>SUMPRODUCT(LTA!F92:AJ92,LTA!F$101:AJ$101,LTA!F$103:AJ$103)</f>
        <v>9.57</v>
      </c>
      <c r="U92" s="78">
        <f>SUMPRODUCT(LTA!F92:AJ92,LTA!F$102:AJ$102,LTA!F$103:AJ$103)</f>
        <v>16.46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196.05</v>
      </c>
      <c r="Z92" s="75">
        <f>IEX!N92</f>
        <v>0</v>
      </c>
      <c r="AA92" s="117">
        <f>STOA!H92</f>
        <v>30.83</v>
      </c>
      <c r="AB92" s="117">
        <f>-STOA!N92</f>
        <v>-214.87</v>
      </c>
      <c r="AC92">
        <f t="shared" si="3"/>
        <v>12.274532818429646</v>
      </c>
      <c r="AD92">
        <f t="shared" si="4"/>
        <v>896.67138929932764</v>
      </c>
      <c r="AE92">
        <f>'IDT-1'!B92</f>
        <v>13</v>
      </c>
      <c r="AF92" s="26"/>
      <c r="AG92">
        <f t="shared" si="5"/>
        <v>909.67138929932764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641.76563332941953</v>
      </c>
      <c r="P93" s="77">
        <v>117.46451699738503</v>
      </c>
      <c r="Q93" s="77">
        <v>38.07</v>
      </c>
      <c r="R93" s="80">
        <v>0</v>
      </c>
      <c r="S93" s="80">
        <v>0</v>
      </c>
      <c r="T93" s="78">
        <f>SUMPRODUCT(LTA!F93:AJ93,LTA!F$101:AJ$101,LTA!F$103:AJ$103)</f>
        <v>9.6</v>
      </c>
      <c r="U93" s="78">
        <f>SUMPRODUCT(LTA!F93:AJ93,LTA!F$102:AJ$102,LTA!F$103:AJ$103)</f>
        <v>16.25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134.44</v>
      </c>
      <c r="Z93" s="75">
        <f>IEX!N93</f>
        <v>0</v>
      </c>
      <c r="AA93" s="117">
        <f>STOA!H93</f>
        <v>30.83</v>
      </c>
      <c r="AB93" s="117">
        <f>-STOA!N93</f>
        <v>-214.87</v>
      </c>
      <c r="AC93">
        <f t="shared" si="3"/>
        <v>11.986076438468453</v>
      </c>
      <c r="AD93">
        <f t="shared" si="4"/>
        <v>918.42042103588881</v>
      </c>
      <c r="AE93">
        <f>'IDT-1'!B93</f>
        <v>28</v>
      </c>
      <c r="AF93" s="26"/>
      <c r="AG93">
        <f t="shared" si="5"/>
        <v>946.42042103588881</v>
      </c>
      <c r="AI93" s="75">
        <f>PXIL!H93</f>
        <v>0</v>
      </c>
      <c r="AJ93" s="75">
        <f>PXIL!N93</f>
        <v>0</v>
      </c>
      <c r="AK93" s="75">
        <f>RTM_IEX!H93</f>
        <v>39.4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18.36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641.37529599841957</v>
      </c>
      <c r="P94" s="77">
        <v>117.46451699738503</v>
      </c>
      <c r="Q94" s="77">
        <v>38.07</v>
      </c>
      <c r="R94" s="80">
        <v>0</v>
      </c>
      <c r="S94" s="80">
        <v>0</v>
      </c>
      <c r="T94" s="78">
        <f>SUMPRODUCT(LTA!F94:AJ94,LTA!F$101:AJ$101,LTA!F$103:AJ$103)</f>
        <v>9.6499999999999986</v>
      </c>
      <c r="U94" s="78">
        <f>SUMPRODUCT(LTA!F94:AJ94,LTA!F$102:AJ$102,LTA!F$103:AJ$103)</f>
        <v>16.349999999999998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45.07</v>
      </c>
      <c r="Z94" s="75">
        <f>IEX!N94</f>
        <v>0</v>
      </c>
      <c r="AA94" s="117">
        <f>STOA!H94</f>
        <v>30.83</v>
      </c>
      <c r="AB94" s="117">
        <f>-STOA!N94</f>
        <v>-214.87</v>
      </c>
      <c r="AC94">
        <f t="shared" si="3"/>
        <v>11.366641469955654</v>
      </c>
      <c r="AD94">
        <f t="shared" si="4"/>
        <v>848.64951867340176</v>
      </c>
      <c r="AE94">
        <f>'IDT-1'!B94</f>
        <v>43</v>
      </c>
      <c r="AF94" s="26"/>
      <c r="AG94">
        <f t="shared" si="5"/>
        <v>891.64951867340176</v>
      </c>
      <c r="AI94" s="75">
        <f>PXIL!H94</f>
        <v>0</v>
      </c>
      <c r="AJ94" s="75">
        <f>PXIL!N94</f>
        <v>0</v>
      </c>
      <c r="AK94" s="75">
        <f>RTM_IEX!H94</f>
        <v>10.57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66.41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640.63968628845635</v>
      </c>
      <c r="P95" s="77">
        <v>117.46451699738503</v>
      </c>
      <c r="Q95" s="77">
        <v>38.07</v>
      </c>
      <c r="R95" s="80">
        <v>0</v>
      </c>
      <c r="S95" s="80">
        <v>0</v>
      </c>
      <c r="T95" s="78">
        <f>SUMPRODUCT(LTA!F95:AJ95,LTA!F$101:AJ$101,LTA!F$103:AJ$103)</f>
        <v>9.73</v>
      </c>
      <c r="U95" s="78">
        <f>SUMPRODUCT(LTA!F95:AJ95,LTA!F$102:AJ$102,LTA!F$103:AJ$103)</f>
        <v>16.09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130.69999999999999</v>
      </c>
      <c r="Z95" s="75">
        <f>IEX!N95</f>
        <v>0</v>
      </c>
      <c r="AA95" s="117">
        <f>STOA!H95</f>
        <v>30.83</v>
      </c>
      <c r="AB95" s="117">
        <f>-STOA!N95</f>
        <v>-214.87</v>
      </c>
      <c r="AC95">
        <f t="shared" si="3"/>
        <v>11.434704104507977</v>
      </c>
      <c r="AD95">
        <f t="shared" si="4"/>
        <v>856.3158463288861</v>
      </c>
      <c r="AE95">
        <f>'IDT-1'!B95</f>
        <v>0</v>
      </c>
      <c r="AF95" s="26"/>
      <c r="AG95">
        <f t="shared" si="5"/>
        <v>856.3158463288861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640.63968628845635</v>
      </c>
      <c r="P96" s="77">
        <v>117.46451699738503</v>
      </c>
      <c r="Q96" s="77">
        <v>38.07</v>
      </c>
      <c r="R96" s="80">
        <v>0</v>
      </c>
      <c r="S96" s="80">
        <v>0</v>
      </c>
      <c r="T96" s="78">
        <f>SUMPRODUCT(LTA!F96:AJ96,LTA!F$101:AJ$101,LTA!F$103:AJ$103)</f>
        <v>9.8000000000000007</v>
      </c>
      <c r="U96" s="78">
        <f>SUMPRODUCT(LTA!F96:AJ96,LTA!F$102:AJ$102,LTA!F$103:AJ$103)</f>
        <v>15.96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92.26</v>
      </c>
      <c r="Z96" s="75">
        <f>IEX!N96</f>
        <v>0</v>
      </c>
      <c r="AA96" s="117">
        <f>STOA!H96</f>
        <v>30.83</v>
      </c>
      <c r="AB96" s="117">
        <f>-STOA!N96</f>
        <v>-214.87</v>
      </c>
      <c r="AC96">
        <f t="shared" si="3"/>
        <v>11.095904104507976</v>
      </c>
      <c r="AD96">
        <f t="shared" si="4"/>
        <v>818.15464632888609</v>
      </c>
      <c r="AE96">
        <f>'IDT-1'!B96</f>
        <v>7</v>
      </c>
      <c r="AF96" s="26"/>
      <c r="AG96">
        <f t="shared" si="5"/>
        <v>825.15464632888609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639.18341067570282</v>
      </c>
      <c r="P97" s="77">
        <v>117.46451699738503</v>
      </c>
      <c r="Q97" s="77">
        <v>38.07</v>
      </c>
      <c r="R97" s="80">
        <v>0</v>
      </c>
      <c r="S97" s="80">
        <v>0</v>
      </c>
      <c r="T97" s="78">
        <f>SUMPRODUCT(LTA!F97:AJ97,LTA!F$101:AJ$101,LTA!F$103:AJ$103)</f>
        <v>9.8099999999999987</v>
      </c>
      <c r="U97" s="78">
        <f>SUMPRODUCT(LTA!F97:AJ97,LTA!F$102:AJ$102,LTA!F$103:AJ$103)</f>
        <v>15.96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68.23</v>
      </c>
      <c r="Z97" s="75">
        <f>IEX!N97</f>
        <v>0</v>
      </c>
      <c r="AA97" s="117">
        <f>STOA!H97</f>
        <v>30.83</v>
      </c>
      <c r="AB97" s="117">
        <f>-STOA!N97</f>
        <v>-214.87</v>
      </c>
      <c r="AC97">
        <f t="shared" si="3"/>
        <v>10.871712879115748</v>
      </c>
      <c r="AD97">
        <f t="shared" si="4"/>
        <v>792.90256194152494</v>
      </c>
      <c r="AE97">
        <f>'IDT-1'!B97</f>
        <v>0</v>
      </c>
      <c r="AF97" s="26"/>
      <c r="AG97">
        <f t="shared" si="5"/>
        <v>792.90256194152494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639.18341067570282</v>
      </c>
      <c r="P98" s="77">
        <v>117.46451699738503</v>
      </c>
      <c r="Q98" s="77">
        <v>38.07</v>
      </c>
      <c r="R98" s="80">
        <v>0</v>
      </c>
      <c r="S98" s="80">
        <v>0</v>
      </c>
      <c r="T98" s="78">
        <f>SUMPRODUCT(LTA!F98:AJ98,LTA!F$101:AJ$101,LTA!F$103:AJ$103)</f>
        <v>9.83</v>
      </c>
      <c r="U98" s="78">
        <f>SUMPRODUCT(LTA!F98:AJ98,LTA!F$102:AJ$102,LTA!F$103:AJ$103)</f>
        <v>16.149999999999999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36.520000000000003</v>
      </c>
      <c r="Z98" s="75">
        <f>IEX!N98</f>
        <v>0</v>
      </c>
      <c r="AA98" s="117">
        <f>STOA!H98</f>
        <v>30.83</v>
      </c>
      <c r="AB98" s="117">
        <f>-STOA!N98</f>
        <v>-214.87</v>
      </c>
      <c r="AC98">
        <f t="shared" si="3"/>
        <v>10.594512879115747</v>
      </c>
      <c r="AD98">
        <f t="shared" si="4"/>
        <v>761.67976194152493</v>
      </c>
      <c r="AE98">
        <f>'IDT-1'!B98</f>
        <v>0</v>
      </c>
      <c r="AF98" s="26"/>
      <c r="AG98">
        <f t="shared" si="5"/>
        <v>761.67976194152493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0.35211568697648921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2.0423884043555263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15.698445812816159</v>
      </c>
      <c r="P99" s="77">
        <f t="shared" si="6"/>
        <v>2.7366311884351759</v>
      </c>
      <c r="Q99" s="77">
        <f t="shared" si="6"/>
        <v>0.91369538811125384</v>
      </c>
      <c r="R99" s="80">
        <f t="shared" si="6"/>
        <v>0.42664250000000004</v>
      </c>
      <c r="S99" s="80">
        <f t="shared" si="6"/>
        <v>0</v>
      </c>
      <c r="T99" s="78">
        <f t="shared" si="6"/>
        <v>2.7467674999999989</v>
      </c>
      <c r="U99" s="78">
        <f t="shared" si="6"/>
        <v>0.48652499999999999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1.1144499999999999</v>
      </c>
      <c r="Z99" s="75">
        <f t="shared" si="6"/>
        <v>0</v>
      </c>
      <c r="AA99" s="117">
        <f t="shared" si="6"/>
        <v>4.6939250000000037</v>
      </c>
      <c r="AB99" s="117">
        <f t="shared" si="6"/>
        <v>-5.3089600000000026</v>
      </c>
      <c r="AC99">
        <f t="shared" si="6"/>
        <v>0.32896207144334921</v>
      </c>
      <c r="AD99">
        <f t="shared" si="6"/>
        <v>25.946586909251256</v>
      </c>
      <c r="AE99">
        <f t="shared" si="6"/>
        <v>0.15226549999999997</v>
      </c>
      <c r="AG99">
        <f t="shared" si="6"/>
        <v>26.098852409251258</v>
      </c>
      <c r="AI99">
        <f t="shared" si="6"/>
        <v>0</v>
      </c>
      <c r="AJ99">
        <f t="shared" si="6"/>
        <v>0</v>
      </c>
      <c r="AK99">
        <f t="shared" si="6"/>
        <v>0.33577249999999986</v>
      </c>
      <c r="AL99">
        <f t="shared" si="6"/>
        <v>-0.21975</v>
      </c>
      <c r="AM99">
        <f t="shared" si="6"/>
        <v>0</v>
      </c>
      <c r="AN99">
        <f t="shared" si="6"/>
        <v>0</v>
      </c>
      <c r="AO99">
        <f t="shared" si="6"/>
        <v>0.25689999999999996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511.60398678632657</v>
      </c>
      <c r="P3" s="77">
        <v>31.400000000000002</v>
      </c>
      <c r="Q3" s="77">
        <v>9.2383203053990197</v>
      </c>
      <c r="R3" s="80">
        <v>0</v>
      </c>
      <c r="S3" s="80">
        <v>0</v>
      </c>
      <c r="T3" s="78">
        <f>SUMPRODUCT(LTA!F3:AJ3,LTA!F$101:AJ$101,LTA!F$104:AJ$104)</f>
        <v>11.71</v>
      </c>
      <c r="U3" s="78">
        <f>SUMPRODUCT(LTA!F3:AJ3,LTA!F$102:AJ$102,LTA!F$104:AJ$104)</f>
        <v>107.47999999999999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-57</v>
      </c>
      <c r="AA3" s="117">
        <f>STOA!I3</f>
        <v>0.72</v>
      </c>
      <c r="AB3" s="117">
        <f>-STOA!O3</f>
        <v>-292.97000000000003</v>
      </c>
      <c r="AC3">
        <f>SUMIF(B3:AB3,"&gt;0")*$AC$2-SUMIF(B3:AB3,"&lt;0")*($AC$2/(1-$AC$2))+SUMIF(AI3:AR3,"&gt;0")*$AC$2-SUMIF(AI3:AR3,"&lt;0")*($AC$2/(1-$AC$2))</f>
        <v>9.7336625247187207</v>
      </c>
      <c r="AD3">
        <f>SUM(B3:AB3,AI3:AR3)-AC3</f>
        <v>393.31727335892037</v>
      </c>
      <c r="AE3">
        <f>'IDT-1'!C3</f>
        <v>0</v>
      </c>
      <c r="AF3" s="26"/>
      <c r="AG3">
        <f>SUM(AD3:AF3)</f>
        <v>393.31727335892037</v>
      </c>
      <c r="AI3" s="75">
        <f>PXIL!I3</f>
        <v>0</v>
      </c>
      <c r="AJ3" s="75">
        <f>PXIL!O3</f>
        <v>0</v>
      </c>
      <c r="AK3" s="75">
        <f>RTM_IEX!I3</f>
        <v>24.03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511.60123989677095</v>
      </c>
      <c r="P4" s="77">
        <v>31.400000000000002</v>
      </c>
      <c r="Q4" s="77">
        <v>9.2383203053990197</v>
      </c>
      <c r="R4" s="80">
        <v>0</v>
      </c>
      <c r="S4" s="80">
        <v>0</v>
      </c>
      <c r="T4" s="78">
        <f>SUMPRODUCT(LTA!F4:AJ4,LTA!F$101:AJ$101,LTA!F$104:AJ$104)</f>
        <v>11.58</v>
      </c>
      <c r="U4" s="78">
        <f>SUMPRODUCT(LTA!F4:AJ4,LTA!F$102:AJ$102,LTA!F$104:AJ$104)</f>
        <v>107.42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-67</v>
      </c>
      <c r="AA4" s="117">
        <f>STOA!I4</f>
        <v>0.72</v>
      </c>
      <c r="AB4" s="117">
        <f>-STOA!O4</f>
        <v>-292.97000000000003</v>
      </c>
      <c r="AC4">
        <f t="shared" ref="AC4:AC67" si="0">SUMIF(B4:AB4,"&gt;0")*$AC$2-SUMIF(B4:AB4,"&lt;0")*($AC$2/(1-$AC$2))+SUMIF(AI4:AR4,"&gt;0")*$AC$2-SUMIF(AI4:AR4,"&lt;0")*($AC$2/(1-$AC$2))</f>
        <v>9.7784196273125854</v>
      </c>
      <c r="AD4">
        <f t="shared" ref="AD4:AD67" si="1">SUM(B4:AB4,AI4:AR4)-AC4</f>
        <v>378.26976936677102</v>
      </c>
      <c r="AE4">
        <f>'IDT-1'!C4</f>
        <v>0</v>
      </c>
      <c r="AF4" s="26"/>
      <c r="AG4">
        <f t="shared" ref="AG4:AG67" si="2">SUM(AD4:AF4)</f>
        <v>378.26976936677102</v>
      </c>
      <c r="AI4" s="75">
        <f>PXIL!I4</f>
        <v>0</v>
      </c>
      <c r="AJ4" s="75">
        <f>PXIL!O4</f>
        <v>0</v>
      </c>
      <c r="AK4" s="75">
        <f>RTM_IEX!I4</f>
        <v>19.22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506.12827882925103</v>
      </c>
      <c r="P5" s="77">
        <v>31.400000000000002</v>
      </c>
      <c r="Q5" s="77">
        <v>9.2383203053990197</v>
      </c>
      <c r="R5" s="80">
        <v>0</v>
      </c>
      <c r="S5" s="80">
        <v>0</v>
      </c>
      <c r="T5" s="78">
        <f>SUMPRODUCT(LTA!F5:AJ5,LTA!F$101:AJ$101,LTA!F$104:AJ$104)</f>
        <v>11.42</v>
      </c>
      <c r="U5" s="78">
        <f>SUMPRODUCT(LTA!F5:AJ5,LTA!F$102:AJ$102,LTA!F$104:AJ$104)</f>
        <v>107.36999999999999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-37</v>
      </c>
      <c r="AA5" s="117">
        <f>STOA!I5</f>
        <v>0.72</v>
      </c>
      <c r="AB5" s="117">
        <f>-STOA!O5</f>
        <v>-292.97000000000003</v>
      </c>
      <c r="AC5">
        <f t="shared" si="0"/>
        <v>9.5592735699184104</v>
      </c>
      <c r="AD5">
        <f t="shared" si="1"/>
        <v>353.58595435664523</v>
      </c>
      <c r="AE5">
        <f>'IDT-1'!C5</f>
        <v>0</v>
      </c>
      <c r="AF5" s="26"/>
      <c r="AG5">
        <f t="shared" si="2"/>
        <v>353.58595435664523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507.63893238180987</v>
      </c>
      <c r="P6" s="77">
        <v>31.400000000000002</v>
      </c>
      <c r="Q6" s="77">
        <v>9.2383203053990197</v>
      </c>
      <c r="R6" s="80">
        <v>0</v>
      </c>
      <c r="S6" s="80">
        <v>0</v>
      </c>
      <c r="T6" s="78">
        <f>SUMPRODUCT(LTA!F6:AJ6,LTA!F$101:AJ$101,LTA!F$104:AJ$104)</f>
        <v>11.28</v>
      </c>
      <c r="U6" s="78">
        <f>SUMPRODUCT(LTA!F6:AJ6,LTA!F$102:AJ$102,LTA!F$104:AJ$104)</f>
        <v>107.28999999999999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-47</v>
      </c>
      <c r="AA6" s="117">
        <f>STOA!I6</f>
        <v>0.72</v>
      </c>
      <c r="AB6" s="117">
        <f>-STOA!O6</f>
        <v>-292.97000000000003</v>
      </c>
      <c r="AC6">
        <f t="shared" si="0"/>
        <v>9.6594125964028805</v>
      </c>
      <c r="AD6">
        <f t="shared" si="1"/>
        <v>344.77646888271948</v>
      </c>
      <c r="AE6">
        <f>'IDT-1'!C6</f>
        <v>0</v>
      </c>
      <c r="AF6" s="26"/>
      <c r="AG6">
        <f t="shared" si="2"/>
        <v>344.77646888271948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506.45983752265857</v>
      </c>
      <c r="P7" s="77">
        <v>31.4</v>
      </c>
      <c r="Q7" s="77">
        <v>9.2383203053990197</v>
      </c>
      <c r="R7" s="80">
        <v>0</v>
      </c>
      <c r="S7" s="80">
        <v>0</v>
      </c>
      <c r="T7" s="78">
        <f>SUMPRODUCT(LTA!F7:AJ7,LTA!F$101:AJ$101,LTA!F$104:AJ$104)</f>
        <v>10.73</v>
      </c>
      <c r="U7" s="78">
        <f>SUMPRODUCT(LTA!F7:AJ7,LTA!F$102:AJ$102,LTA!F$104:AJ$104)</f>
        <v>107.24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-67</v>
      </c>
      <c r="AA7" s="117">
        <f>STOA!I7</f>
        <v>0.72</v>
      </c>
      <c r="AB7" s="117">
        <f>-STOA!O7</f>
        <v>-292.97000000000003</v>
      </c>
      <c r="AC7">
        <f t="shared" si="0"/>
        <v>9.8657097496972312</v>
      </c>
      <c r="AD7">
        <f t="shared" si="1"/>
        <v>317.79107687027397</v>
      </c>
      <c r="AE7">
        <f>'IDT-1'!C7</f>
        <v>0</v>
      </c>
      <c r="AF7" s="26"/>
      <c r="AG7">
        <f t="shared" si="2"/>
        <v>317.79107687027397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506.45983752265857</v>
      </c>
      <c r="P8" s="77">
        <v>31.4</v>
      </c>
      <c r="Q8" s="77">
        <v>9.2383203053990197</v>
      </c>
      <c r="R8" s="80">
        <v>0</v>
      </c>
      <c r="S8" s="80">
        <v>0</v>
      </c>
      <c r="T8" s="78">
        <f>SUMPRODUCT(LTA!F8:AJ8,LTA!F$101:AJ$101,LTA!F$104:AJ$104)</f>
        <v>10.199999999999999</v>
      </c>
      <c r="U8" s="78">
        <f>SUMPRODUCT(LTA!F8:AJ8,LTA!F$102:AJ$102,LTA!F$104:AJ$104)</f>
        <v>107.17999999999999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-72</v>
      </c>
      <c r="AA8" s="117">
        <f>STOA!I8</f>
        <v>0.72</v>
      </c>
      <c r="AB8" s="117">
        <f>-STOA!O8</f>
        <v>-292.97000000000003</v>
      </c>
      <c r="AC8">
        <f t="shared" si="0"/>
        <v>9.9049083873082093</v>
      </c>
      <c r="AD8">
        <f t="shared" si="1"/>
        <v>312.16187823266296</v>
      </c>
      <c r="AE8">
        <f>'IDT-1'!C8</f>
        <v>0</v>
      </c>
      <c r="AF8" s="26"/>
      <c r="AG8">
        <f t="shared" si="2"/>
        <v>312.16187823266296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502.98351852560631</v>
      </c>
      <c r="P9" s="77">
        <v>31.4</v>
      </c>
      <c r="Q9" s="77">
        <v>9.2383203053990197</v>
      </c>
      <c r="R9" s="80">
        <v>0</v>
      </c>
      <c r="S9" s="80">
        <v>0</v>
      </c>
      <c r="T9" s="78">
        <f>SUMPRODUCT(LTA!F9:AJ9,LTA!F$101:AJ$101,LTA!F$104:AJ$104)</f>
        <v>4.42</v>
      </c>
      <c r="U9" s="78">
        <f>SUMPRODUCT(LTA!F9:AJ9,LTA!F$102:AJ$102,LTA!F$104:AJ$104)</f>
        <v>104.32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-72</v>
      </c>
      <c r="AA9" s="117">
        <f>STOA!I9</f>
        <v>0.72</v>
      </c>
      <c r="AB9" s="117">
        <f>-STOA!O9</f>
        <v>-292.97000000000003</v>
      </c>
      <c r="AC9">
        <f t="shared" si="0"/>
        <v>9.4863286074709308</v>
      </c>
      <c r="AD9">
        <f t="shared" si="1"/>
        <v>335.32530840335914</v>
      </c>
      <c r="AE9">
        <f>'IDT-1'!C9</f>
        <v>0</v>
      </c>
      <c r="AF9" s="26"/>
      <c r="AG9">
        <f t="shared" si="2"/>
        <v>335.32530840335914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502.98351852560631</v>
      </c>
      <c r="P10" s="77">
        <v>31.4</v>
      </c>
      <c r="Q10" s="77">
        <v>9.2383203053990197</v>
      </c>
      <c r="R10" s="80">
        <v>0</v>
      </c>
      <c r="S10" s="80">
        <v>0</v>
      </c>
      <c r="T10" s="78">
        <f>SUMPRODUCT(LTA!F10:AJ10,LTA!F$101:AJ$101,LTA!F$104:AJ$104)</f>
        <v>4.6500000000000004</v>
      </c>
      <c r="U10" s="78">
        <f>SUMPRODUCT(LTA!F10:AJ10,LTA!F$102:AJ$102,LTA!F$104:AJ$104)</f>
        <v>104.22999999999999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-82</v>
      </c>
      <c r="AA10" s="117">
        <f>STOA!I10</f>
        <v>0.72</v>
      </c>
      <c r="AB10" s="117">
        <f>-STOA!O10</f>
        <v>-292.97000000000003</v>
      </c>
      <c r="AC10">
        <f t="shared" si="0"/>
        <v>9.7095137955258153</v>
      </c>
      <c r="AD10">
        <f t="shared" si="1"/>
        <v>310.24212321530433</v>
      </c>
      <c r="AE10">
        <f>'IDT-1'!C10</f>
        <v>0</v>
      </c>
      <c r="AF10" s="26"/>
      <c r="AG10">
        <f t="shared" si="2"/>
        <v>310.24212321530433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502.98351852560631</v>
      </c>
      <c r="P11" s="77">
        <v>32.18</v>
      </c>
      <c r="Q11" s="77">
        <v>9.2383203053990197</v>
      </c>
      <c r="R11" s="80">
        <v>0</v>
      </c>
      <c r="S11" s="80">
        <v>0</v>
      </c>
      <c r="T11" s="78">
        <f>SUMPRODUCT(LTA!F11:AJ11,LTA!F$101:AJ$101,LTA!F$104:AJ$104)</f>
        <v>4.3600000000000003</v>
      </c>
      <c r="U11" s="78">
        <f>SUMPRODUCT(LTA!F11:AJ11,LTA!F$102:AJ$102,LTA!F$104:AJ$104)</f>
        <v>104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-82</v>
      </c>
      <c r="AA11" s="117">
        <f>STOA!I11</f>
        <v>0.72</v>
      </c>
      <c r="AB11" s="117">
        <f>-STOA!O11</f>
        <v>-292.97000000000003</v>
      </c>
      <c r="AC11">
        <f t="shared" si="0"/>
        <v>9.8893643459697209</v>
      </c>
      <c r="AD11">
        <f t="shared" si="1"/>
        <v>290.32227266486041</v>
      </c>
      <c r="AE11">
        <f>'IDT-1'!C11</f>
        <v>0</v>
      </c>
      <c r="AF11" s="26"/>
      <c r="AG11">
        <f t="shared" si="2"/>
        <v>290.32227266486041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502.98351852560631</v>
      </c>
      <c r="P12" s="77">
        <v>32.18</v>
      </c>
      <c r="Q12" s="77">
        <v>9.2383203053990197</v>
      </c>
      <c r="R12" s="80">
        <v>0</v>
      </c>
      <c r="S12" s="80">
        <v>0</v>
      </c>
      <c r="T12" s="78">
        <f>SUMPRODUCT(LTA!F12:AJ12,LTA!F$101:AJ$101,LTA!F$104:AJ$104)</f>
        <v>4.2</v>
      </c>
      <c r="U12" s="78">
        <f>SUMPRODUCT(LTA!F12:AJ12,LTA!F$102:AJ$102,LTA!F$104:AJ$104)</f>
        <v>103.88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-82</v>
      </c>
      <c r="AA12" s="117">
        <f>STOA!I12</f>
        <v>0.72</v>
      </c>
      <c r="AB12" s="117">
        <f>-STOA!O12</f>
        <v>-292.97000000000003</v>
      </c>
      <c r="AC12">
        <f t="shared" si="0"/>
        <v>9.9135347285363071</v>
      </c>
      <c r="AD12">
        <f t="shared" si="1"/>
        <v>287.01810228229385</v>
      </c>
      <c r="AE12">
        <f>'IDT-1'!C12</f>
        <v>0</v>
      </c>
      <c r="AF12" s="26"/>
      <c r="AG12">
        <f t="shared" si="2"/>
        <v>287.01810228229385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494.19036631123873</v>
      </c>
      <c r="P13" s="77">
        <v>31.400000000000002</v>
      </c>
      <c r="Q13" s="77">
        <v>9.2383203053990197</v>
      </c>
      <c r="R13" s="80">
        <v>0</v>
      </c>
      <c r="S13" s="80">
        <v>0</v>
      </c>
      <c r="T13" s="78">
        <f>SUMPRODUCT(LTA!F13:AJ13,LTA!F$101:AJ$101,LTA!F$104:AJ$104)</f>
        <v>3.88</v>
      </c>
      <c r="U13" s="78">
        <f>SUMPRODUCT(LTA!F13:AJ13,LTA!F$102:AJ$102,LTA!F$104:AJ$104)</f>
        <v>103.64999999999999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-77</v>
      </c>
      <c r="AA13" s="117">
        <f>STOA!I13</f>
        <v>0.72</v>
      </c>
      <c r="AB13" s="117">
        <f>-STOA!O13</f>
        <v>-292.97000000000003</v>
      </c>
      <c r="AC13">
        <f t="shared" si="0"/>
        <v>9.6214757654257603</v>
      </c>
      <c r="AD13">
        <f t="shared" si="1"/>
        <v>300.32583964312551</v>
      </c>
      <c r="AE13">
        <f>'IDT-1'!C13</f>
        <v>0</v>
      </c>
      <c r="AF13" s="26"/>
      <c r="AG13">
        <f t="shared" si="2"/>
        <v>300.32583964312551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505.47294168525713</v>
      </c>
      <c r="P14" s="77">
        <v>31.400000000000002</v>
      </c>
      <c r="Q14" s="77">
        <v>9.2383203053990197</v>
      </c>
      <c r="R14" s="80">
        <v>0</v>
      </c>
      <c r="S14" s="80">
        <v>0</v>
      </c>
      <c r="T14" s="78">
        <f>SUMPRODUCT(LTA!F14:AJ14,LTA!F$101:AJ$101,LTA!F$104:AJ$104)</f>
        <v>3.73</v>
      </c>
      <c r="U14" s="78">
        <f>SUMPRODUCT(LTA!F14:AJ14,LTA!F$102:AJ$102,LTA!F$104:AJ$104)</f>
        <v>103.53999999999999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-82</v>
      </c>
      <c r="AA14" s="117">
        <f>STOA!I14</f>
        <v>0.72</v>
      </c>
      <c r="AB14" s="117">
        <f>-STOA!O14</f>
        <v>-292.97000000000003</v>
      </c>
      <c r="AC14">
        <f t="shared" si="0"/>
        <v>9.8516463415500528</v>
      </c>
      <c r="AD14">
        <f t="shared" si="1"/>
        <v>296.11824444101961</v>
      </c>
      <c r="AE14">
        <f>'IDT-1'!C14</f>
        <v>0</v>
      </c>
      <c r="AF14" s="26"/>
      <c r="AG14">
        <f t="shared" si="2"/>
        <v>296.11824444101961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496.84958885325716</v>
      </c>
      <c r="P15" s="77">
        <v>31.400000000000002</v>
      </c>
      <c r="Q15" s="77">
        <v>9.2383203053990197</v>
      </c>
      <c r="R15" s="80">
        <v>0</v>
      </c>
      <c r="S15" s="80">
        <v>0</v>
      </c>
      <c r="T15" s="78">
        <f>SUMPRODUCT(LTA!F15:AJ15,LTA!F$101:AJ$101,LTA!F$104:AJ$104)</f>
        <v>3.85</v>
      </c>
      <c r="U15" s="78">
        <f>SUMPRODUCT(LTA!F15:AJ15,LTA!F$102:AJ$102,LTA!F$104:AJ$104)</f>
        <v>103.53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-82</v>
      </c>
      <c r="AA15" s="117">
        <f>STOA!I15</f>
        <v>0.72</v>
      </c>
      <c r="AB15" s="117">
        <f>-STOA!O15</f>
        <v>-292.97000000000003</v>
      </c>
      <c r="AC15">
        <f t="shared" si="0"/>
        <v>9.8655101118504067</v>
      </c>
      <c r="AD15">
        <f t="shared" si="1"/>
        <v>277.59102783871924</v>
      </c>
      <c r="AE15">
        <f>'IDT-1'!C15</f>
        <v>0</v>
      </c>
      <c r="AF15" s="26"/>
      <c r="AG15">
        <f t="shared" si="2"/>
        <v>277.59102783871924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513.16656755913664</v>
      </c>
      <c r="P16" s="77">
        <v>31.400000000000002</v>
      </c>
      <c r="Q16" s="77">
        <v>9.2383203053990197</v>
      </c>
      <c r="R16" s="80">
        <v>0</v>
      </c>
      <c r="S16" s="80">
        <v>0</v>
      </c>
      <c r="T16" s="78">
        <f>SUMPRODUCT(LTA!F16:AJ16,LTA!F$101:AJ$101,LTA!F$104:AJ$104)</f>
        <v>4.1900000000000004</v>
      </c>
      <c r="U16" s="78">
        <f>SUMPRODUCT(LTA!F16:AJ16,LTA!F$102:AJ$102,LTA!F$104:AJ$104)</f>
        <v>103.53999999999999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-82</v>
      </c>
      <c r="AA16" s="117">
        <f>STOA!I16</f>
        <v>0.72</v>
      </c>
      <c r="AB16" s="117">
        <f>-STOA!O16</f>
        <v>-292.97000000000003</v>
      </c>
      <c r="AC16">
        <f t="shared" si="0"/>
        <v>9.7902263364072635</v>
      </c>
      <c r="AD16">
        <f t="shared" si="1"/>
        <v>319.33329032004201</v>
      </c>
      <c r="AE16">
        <f>'IDT-1'!C16</f>
        <v>0</v>
      </c>
      <c r="AF16" s="26"/>
      <c r="AG16">
        <f t="shared" si="2"/>
        <v>319.33329032004201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496.94384882830957</v>
      </c>
      <c r="P17" s="77">
        <v>31.400000000000002</v>
      </c>
      <c r="Q17" s="77">
        <v>9.2383203053990197</v>
      </c>
      <c r="R17" s="80">
        <v>0</v>
      </c>
      <c r="S17" s="80">
        <v>0</v>
      </c>
      <c r="T17" s="78">
        <f>SUMPRODUCT(LTA!F17:AJ17,LTA!F$101:AJ$101,LTA!F$104:AJ$104)</f>
        <v>4.38</v>
      </c>
      <c r="U17" s="78">
        <f>SUMPRODUCT(LTA!F17:AJ17,LTA!F$102:AJ$102,LTA!F$104:AJ$104)</f>
        <v>103.55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-82</v>
      </c>
      <c r="AA17" s="117">
        <f>STOA!I17</f>
        <v>0.72</v>
      </c>
      <c r="AB17" s="117">
        <f>-STOA!O17</f>
        <v>-292.97000000000003</v>
      </c>
      <c r="AC17">
        <f t="shared" si="0"/>
        <v>9.7380076867979373</v>
      </c>
      <c r="AD17">
        <f t="shared" si="1"/>
        <v>293.36279023882412</v>
      </c>
      <c r="AE17">
        <f>'IDT-1'!C17</f>
        <v>0</v>
      </c>
      <c r="AF17" s="26"/>
      <c r="AG17">
        <f t="shared" si="2"/>
        <v>293.36279023882412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496.94384882830957</v>
      </c>
      <c r="P18" s="77">
        <v>31.400000000000002</v>
      </c>
      <c r="Q18" s="77">
        <v>9.2383203053990197</v>
      </c>
      <c r="R18" s="80">
        <v>0</v>
      </c>
      <c r="S18" s="80">
        <v>0</v>
      </c>
      <c r="T18" s="78">
        <f>SUMPRODUCT(LTA!F18:AJ18,LTA!F$101:AJ$101,LTA!F$104:AJ$104)</f>
        <v>4.74</v>
      </c>
      <c r="U18" s="78">
        <f>SUMPRODUCT(LTA!F18:AJ18,LTA!F$102:AJ$102,LTA!F$104:AJ$104)</f>
        <v>103.56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-77</v>
      </c>
      <c r="AA18" s="117">
        <f>STOA!I18</f>
        <v>0.72</v>
      </c>
      <c r="AB18" s="117">
        <f>-STOA!O18</f>
        <v>-292.97000000000003</v>
      </c>
      <c r="AC18">
        <f t="shared" si="0"/>
        <v>9.7412636867979359</v>
      </c>
      <c r="AD18">
        <f t="shared" si="1"/>
        <v>293.7295342388241</v>
      </c>
      <c r="AE18">
        <f>'IDT-1'!C18</f>
        <v>0</v>
      </c>
      <c r="AF18" s="26"/>
      <c r="AG18">
        <f t="shared" si="2"/>
        <v>293.7295342388241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485.28816219023145</v>
      </c>
      <c r="P19" s="77">
        <v>31.400000000000002</v>
      </c>
      <c r="Q19" s="77">
        <v>9.2383203053990197</v>
      </c>
      <c r="R19" s="80">
        <v>0</v>
      </c>
      <c r="S19" s="80">
        <v>0</v>
      </c>
      <c r="T19" s="78">
        <f>SUMPRODUCT(LTA!F19:AJ19,LTA!F$101:AJ$101,LTA!F$104:AJ$104)</f>
        <v>4.6900000000000004</v>
      </c>
      <c r="U19" s="78">
        <f>SUMPRODUCT(LTA!F19:AJ19,LTA!F$102:AJ$102,LTA!F$104:AJ$104)</f>
        <v>103.61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-122</v>
      </c>
      <c r="AA19" s="117">
        <f>STOA!I19</f>
        <v>0.72</v>
      </c>
      <c r="AB19" s="117">
        <f>-STOA!O19</f>
        <v>-242.97</v>
      </c>
      <c r="AC19">
        <f t="shared" si="0"/>
        <v>9.4611310939389437</v>
      </c>
      <c r="AD19">
        <f t="shared" si="1"/>
        <v>302.35398019360508</v>
      </c>
      <c r="AE19">
        <f>'IDT-1'!C19</f>
        <v>0</v>
      </c>
      <c r="AF19" s="26"/>
      <c r="AG19">
        <f t="shared" si="2"/>
        <v>302.35398019360508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478.65920177732824</v>
      </c>
      <c r="P20" s="77">
        <v>31.400000000000002</v>
      </c>
      <c r="Q20" s="77">
        <v>9.2383203053990197</v>
      </c>
      <c r="R20" s="80">
        <v>0</v>
      </c>
      <c r="S20" s="80">
        <v>0</v>
      </c>
      <c r="T20" s="78">
        <f>SUMPRODUCT(LTA!F20:AJ20,LTA!F$101:AJ$101,LTA!F$104:AJ$104)</f>
        <v>4.6500000000000004</v>
      </c>
      <c r="U20" s="78">
        <f>SUMPRODUCT(LTA!F20:AJ20,LTA!F$102:AJ$102,LTA!F$104:AJ$104)</f>
        <v>103.64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-122</v>
      </c>
      <c r="AA20" s="117">
        <f>STOA!I20</f>
        <v>0.72</v>
      </c>
      <c r="AB20" s="117">
        <f>-STOA!O20</f>
        <v>-242.97</v>
      </c>
      <c r="AC20">
        <f t="shared" si="0"/>
        <v>9.3583176046944185</v>
      </c>
      <c r="AD20">
        <f t="shared" si="1"/>
        <v>300.81783326994639</v>
      </c>
      <c r="AE20">
        <f>'IDT-1'!C20</f>
        <v>0</v>
      </c>
      <c r="AF20" s="26"/>
      <c r="AG20">
        <f t="shared" si="2"/>
        <v>300.81783326994639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477.46072571569869</v>
      </c>
      <c r="P21" s="77">
        <v>31.400000000000002</v>
      </c>
      <c r="Q21" s="77">
        <v>9.2383203053990197</v>
      </c>
      <c r="R21" s="80">
        <v>0</v>
      </c>
      <c r="S21" s="80">
        <v>0</v>
      </c>
      <c r="T21" s="78">
        <f>SUMPRODUCT(LTA!F21:AJ21,LTA!F$101:AJ$101,LTA!F$104:AJ$104)</f>
        <v>4.4800000000000004</v>
      </c>
      <c r="U21" s="78">
        <f>SUMPRODUCT(LTA!F21:AJ21,LTA!F$102:AJ$102,LTA!F$104:AJ$104)</f>
        <v>103.67999999999999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-117</v>
      </c>
      <c r="AA21" s="117">
        <f>STOA!I21</f>
        <v>0.72</v>
      </c>
      <c r="AB21" s="117">
        <f>-STOA!O21</f>
        <v>-242.97</v>
      </c>
      <c r="AC21">
        <f t="shared" si="0"/>
        <v>9.2134551025191485</v>
      </c>
      <c r="AD21">
        <f t="shared" si="1"/>
        <v>314.634219710492</v>
      </c>
      <c r="AE21">
        <f>'IDT-1'!C21</f>
        <v>0</v>
      </c>
      <c r="AF21" s="26"/>
      <c r="AG21">
        <f t="shared" si="2"/>
        <v>314.634219710492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483.16959136429455</v>
      </c>
      <c r="P22" s="77">
        <v>31.400000000000002</v>
      </c>
      <c r="Q22" s="77">
        <v>9.2383203053990197</v>
      </c>
      <c r="R22" s="80">
        <v>0</v>
      </c>
      <c r="S22" s="80">
        <v>0</v>
      </c>
      <c r="T22" s="78">
        <f>SUMPRODUCT(LTA!F22:AJ22,LTA!F$101:AJ$101,LTA!F$104:AJ$104)</f>
        <v>4.4400000000000004</v>
      </c>
      <c r="U22" s="78">
        <f>SUMPRODUCT(LTA!F22:AJ22,LTA!F$102:AJ$102,LTA!F$104:AJ$104)</f>
        <v>103.86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-107</v>
      </c>
      <c r="AA22" s="117">
        <f>STOA!I22</f>
        <v>0.72</v>
      </c>
      <c r="AB22" s="117">
        <f>-STOA!O22</f>
        <v>-242.97</v>
      </c>
      <c r="AC22">
        <f t="shared" si="0"/>
        <v>9.3980970330597238</v>
      </c>
      <c r="AD22">
        <f t="shared" si="1"/>
        <v>305.2984434285475</v>
      </c>
      <c r="AE22">
        <f>'IDT-1'!C22</f>
        <v>0</v>
      </c>
      <c r="AF22" s="26"/>
      <c r="AG22">
        <f t="shared" si="2"/>
        <v>305.2984434285475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46.172111207645528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514.74473717703711</v>
      </c>
      <c r="P23" s="77">
        <v>67.923034581360028</v>
      </c>
      <c r="Q23" s="77">
        <v>22.02</v>
      </c>
      <c r="R23" s="80">
        <v>0</v>
      </c>
      <c r="S23" s="80">
        <v>0</v>
      </c>
      <c r="T23" s="78">
        <f>SUMPRODUCT(LTA!F23:AJ23,LTA!F$101:AJ$101,LTA!F$104:AJ$104)</f>
        <v>4.42</v>
      </c>
      <c r="U23" s="78">
        <f>SUMPRODUCT(LTA!F23:AJ23,LTA!F$102:AJ$102,LTA!F$104:AJ$104)</f>
        <v>103.66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-122</v>
      </c>
      <c r="AA23" s="117">
        <f>STOA!I23</f>
        <v>0.72</v>
      </c>
      <c r="AB23" s="117">
        <f>-STOA!O23</f>
        <v>-242.97</v>
      </c>
      <c r="AC23">
        <f t="shared" si="0"/>
        <v>10.131085227142966</v>
      </c>
      <c r="AD23">
        <f t="shared" si="1"/>
        <v>377.81517756085805</v>
      </c>
      <c r="AE23">
        <f>'IDT-1'!C23</f>
        <v>-5</v>
      </c>
      <c r="AF23" s="26"/>
      <c r="AG23">
        <f t="shared" si="2"/>
        <v>372.81517756085805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47.25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529.43398396873977</v>
      </c>
      <c r="P24" s="77">
        <v>67.923034581360028</v>
      </c>
      <c r="Q24" s="77">
        <v>22.02</v>
      </c>
      <c r="R24" s="80">
        <v>0</v>
      </c>
      <c r="S24" s="80">
        <v>0</v>
      </c>
      <c r="T24" s="78">
        <f>SUMPRODUCT(LTA!F24:AJ24,LTA!F$101:AJ$101,LTA!F$104:AJ$104)</f>
        <v>4.5</v>
      </c>
      <c r="U24" s="78">
        <f>SUMPRODUCT(LTA!F24:AJ24,LTA!F$102:AJ$102,LTA!F$104:AJ$104)</f>
        <v>103.58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-68</v>
      </c>
      <c r="AA24" s="117">
        <f>STOA!I24</f>
        <v>0.72</v>
      </c>
      <c r="AB24" s="117">
        <f>-STOA!O24</f>
        <v>-242.97</v>
      </c>
      <c r="AC24">
        <f t="shared" si="0"/>
        <v>9.9235890469170531</v>
      </c>
      <c r="AD24">
        <f t="shared" si="1"/>
        <v>432.78980932514128</v>
      </c>
      <c r="AE24">
        <f>'IDT-1'!C24</f>
        <v>-50</v>
      </c>
      <c r="AF24" s="26"/>
      <c r="AG24">
        <f t="shared" si="2"/>
        <v>382.78980932514128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45.91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534.47980872839366</v>
      </c>
      <c r="P25" s="77">
        <v>67.922611905860649</v>
      </c>
      <c r="Q25" s="77">
        <v>22.02</v>
      </c>
      <c r="R25" s="80">
        <v>0</v>
      </c>
      <c r="S25" s="80">
        <v>0</v>
      </c>
      <c r="T25" s="78">
        <f>SUMPRODUCT(LTA!F25:AJ25,LTA!F$101:AJ$101,LTA!F$104:AJ$104)</f>
        <v>4.21</v>
      </c>
      <c r="U25" s="78">
        <f>SUMPRODUCT(LTA!F25:AJ25,LTA!F$102:AJ$102,LTA!F$104:AJ$104)</f>
        <v>103.53999999999999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</v>
      </c>
      <c r="AA25" s="117">
        <f>STOA!I25</f>
        <v>0.72</v>
      </c>
      <c r="AB25" s="117">
        <f>-STOA!O25</f>
        <v>-242.97</v>
      </c>
      <c r="AC25">
        <f t="shared" si="0"/>
        <v>9.3631228935707682</v>
      </c>
      <c r="AD25">
        <f t="shared" si="1"/>
        <v>522.33567756264199</v>
      </c>
      <c r="AE25">
        <f>'IDT-1'!C25</f>
        <v>-97</v>
      </c>
      <c r="AF25" s="26"/>
      <c r="AG25">
        <f t="shared" si="2"/>
        <v>425.33567756264199</v>
      </c>
      <c r="AI25" s="75">
        <f>PXIL!I25</f>
        <v>0</v>
      </c>
      <c r="AJ25" s="75">
        <f>PXIL!O25</f>
        <v>0</v>
      </c>
      <c r="AK25" s="75">
        <f>RTM_IEX!I25</f>
        <v>9.61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45.91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555.48626026986051</v>
      </c>
      <c r="P26" s="77">
        <v>67.922611905860649</v>
      </c>
      <c r="Q26" s="77">
        <v>22.02</v>
      </c>
      <c r="R26" s="80">
        <v>0</v>
      </c>
      <c r="S26" s="80">
        <v>0</v>
      </c>
      <c r="T26" s="78">
        <f>SUMPRODUCT(LTA!F26:AJ26,LTA!F$101:AJ$101,LTA!F$104:AJ$104)</f>
        <v>4.12</v>
      </c>
      <c r="U26" s="78">
        <f>SUMPRODUCT(LTA!F26:AJ26,LTA!F$102:AJ$102,LTA!F$104:AJ$104)</f>
        <v>103.34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-242.97</v>
      </c>
      <c r="AC26">
        <f t="shared" si="0"/>
        <v>9.6460528616473784</v>
      </c>
      <c r="AD26">
        <f t="shared" si="1"/>
        <v>598.39919913603228</v>
      </c>
      <c r="AE26">
        <f>'IDT-1'!C26</f>
        <v>-128</v>
      </c>
      <c r="AF26" s="26"/>
      <c r="AG26">
        <f t="shared" si="2"/>
        <v>470.39919913603228</v>
      </c>
      <c r="AI26" s="75">
        <f>PXIL!I26</f>
        <v>0</v>
      </c>
      <c r="AJ26" s="75">
        <f>PXIL!O26</f>
        <v>0</v>
      </c>
      <c r="AK26" s="75">
        <f>RTM_IEX!I26</f>
        <v>43.24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45.91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626.94671963375777</v>
      </c>
      <c r="P27" s="77">
        <v>67.922611905860649</v>
      </c>
      <c r="Q27" s="77">
        <v>22.02</v>
      </c>
      <c r="R27" s="80">
        <v>0</v>
      </c>
      <c r="S27" s="80">
        <v>0</v>
      </c>
      <c r="T27" s="78">
        <f>SUMPRODUCT(LTA!F27:AJ27,LTA!F$101:AJ$101,LTA!F$104:AJ$104)</f>
        <v>4.18</v>
      </c>
      <c r="U27" s="78">
        <f>SUMPRODUCT(LTA!F27:AJ27,LTA!F$102:AJ$102,LTA!F$104:AJ$104)</f>
        <v>103.25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-295.05</v>
      </c>
      <c r="AC27">
        <f t="shared" si="0"/>
        <v>10.441069785405606</v>
      </c>
      <c r="AD27">
        <f t="shared" si="1"/>
        <v>583.32464157617119</v>
      </c>
      <c r="AE27">
        <f>'IDT-1'!C27</f>
        <v>-48</v>
      </c>
      <c r="AF27" s="26"/>
      <c r="AG27">
        <f t="shared" si="2"/>
        <v>535.32464157617119</v>
      </c>
      <c r="AI27" s="75">
        <f>PXIL!I27</f>
        <v>0</v>
      </c>
      <c r="AJ27" s="75">
        <f>PXIL!O27</f>
        <v>0</v>
      </c>
      <c r="AK27" s="75">
        <f>RTM_IEX!I27</f>
        <v>9.61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634.30583233855953</v>
      </c>
      <c r="P28" s="77">
        <v>67.922611905860649</v>
      </c>
      <c r="Q28" s="77">
        <v>22.02</v>
      </c>
      <c r="R28" s="80">
        <v>2.11</v>
      </c>
      <c r="S28" s="80">
        <v>0</v>
      </c>
      <c r="T28" s="78">
        <f>SUMPRODUCT(LTA!F28:AJ28,LTA!F$101:AJ$101,LTA!F$104:AJ$104)</f>
        <v>5.04</v>
      </c>
      <c r="U28" s="78">
        <f>SUMPRODUCT(LTA!F28:AJ28,LTA!F$102:AJ$102,LTA!F$104:AJ$104)</f>
        <v>103.16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-295.05</v>
      </c>
      <c r="AC28">
        <f t="shared" si="0"/>
        <v>10.607733977207861</v>
      </c>
      <c r="AD28">
        <f t="shared" si="1"/>
        <v>602.09709008917082</v>
      </c>
      <c r="AE28">
        <f>'IDT-1'!C28</f>
        <v>-8</v>
      </c>
      <c r="AF28" s="26"/>
      <c r="AG28">
        <f t="shared" si="2"/>
        <v>594.09709008917082</v>
      </c>
      <c r="AI28" s="75">
        <f>PXIL!I28</f>
        <v>0</v>
      </c>
      <c r="AJ28" s="75">
        <f>PXIL!O28</f>
        <v>0</v>
      </c>
      <c r="AK28" s="75">
        <f>RTM_IEX!I28</f>
        <v>19.22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46.01789738200759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637.45153922875954</v>
      </c>
      <c r="P29" s="77">
        <v>67.922611905860649</v>
      </c>
      <c r="Q29" s="77">
        <v>22.02</v>
      </c>
      <c r="R29" s="80">
        <v>6.97</v>
      </c>
      <c r="S29" s="80">
        <v>0</v>
      </c>
      <c r="T29" s="78">
        <f>SUMPRODUCT(LTA!F29:AJ29,LTA!F$101:AJ$101,LTA!F$104:AJ$104)</f>
        <v>5.61</v>
      </c>
      <c r="U29" s="78">
        <f>SUMPRODUCT(LTA!F29:AJ29,LTA!F$102:AJ$102,LTA!F$104:AJ$104)</f>
        <v>103.25999999999999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4.8099999999999996</v>
      </c>
      <c r="Z29" s="75">
        <f>IEX!O29</f>
        <v>0</v>
      </c>
      <c r="AA29" s="117">
        <f>STOA!I29</f>
        <v>0.72</v>
      </c>
      <c r="AB29" s="117">
        <f>-STOA!O29</f>
        <v>-295.05</v>
      </c>
      <c r="AC29">
        <f t="shared" si="0"/>
        <v>10.701573694803288</v>
      </c>
      <c r="AD29">
        <f t="shared" si="1"/>
        <v>612.66685464378304</v>
      </c>
      <c r="AE29">
        <f>'IDT-1'!C29</f>
        <v>0</v>
      </c>
      <c r="AF29" s="26"/>
      <c r="AG29">
        <f t="shared" si="2"/>
        <v>612.66685464378304</v>
      </c>
      <c r="AI29" s="75">
        <f>PXIL!I29</f>
        <v>0</v>
      </c>
      <c r="AJ29" s="75">
        <f>PXIL!O29</f>
        <v>0</v>
      </c>
      <c r="AK29" s="75">
        <f>RTM_IEX!I29</f>
        <v>15.38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645.22432638195949</v>
      </c>
      <c r="P30" s="77">
        <v>67.922611905860649</v>
      </c>
      <c r="Q30" s="77">
        <v>22.02</v>
      </c>
      <c r="R30" s="80">
        <v>11.73</v>
      </c>
      <c r="S30" s="80">
        <v>0</v>
      </c>
      <c r="T30" s="78">
        <f>SUMPRODUCT(LTA!F30:AJ30,LTA!F$101:AJ$101,LTA!F$104:AJ$104)</f>
        <v>7.29</v>
      </c>
      <c r="U30" s="78">
        <f>SUMPRODUCT(LTA!F30:AJ30,LTA!F$102:AJ$102,LTA!F$104:AJ$104)</f>
        <v>103.28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33.64</v>
      </c>
      <c r="Z30" s="75">
        <f>IEX!O30</f>
        <v>0</v>
      </c>
      <c r="AA30" s="117">
        <f>STOA!I30</f>
        <v>0.72</v>
      </c>
      <c r="AB30" s="117">
        <f>-STOA!O30</f>
        <v>-295.05</v>
      </c>
      <c r="AC30">
        <f t="shared" si="0"/>
        <v>11.455512724789783</v>
      </c>
      <c r="AD30">
        <f t="shared" si="1"/>
        <v>697.58780538498877</v>
      </c>
      <c r="AE30">
        <f>'IDT-1'!C30</f>
        <v>0</v>
      </c>
      <c r="AF30" s="26"/>
      <c r="AG30">
        <f t="shared" si="2"/>
        <v>697.58780538498877</v>
      </c>
      <c r="AI30" s="75">
        <f>PXIL!I30</f>
        <v>0</v>
      </c>
      <c r="AJ30" s="75">
        <f>PXIL!O30</f>
        <v>0</v>
      </c>
      <c r="AK30" s="75">
        <f>RTM_IEX!I30</f>
        <v>49.01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644.88332889713718</v>
      </c>
      <c r="P31" s="77">
        <v>67.922611905860649</v>
      </c>
      <c r="Q31" s="77">
        <v>22.02</v>
      </c>
      <c r="R31" s="80">
        <v>20.300000000000004</v>
      </c>
      <c r="S31" s="80">
        <v>0</v>
      </c>
      <c r="T31" s="78">
        <f>SUMPRODUCT(LTA!F31:AJ31,LTA!F$101:AJ$101,LTA!F$104:AJ$104)</f>
        <v>7.67</v>
      </c>
      <c r="U31" s="78">
        <f>SUMPRODUCT(LTA!F31:AJ31,LTA!F$102:AJ$102,LTA!F$104:AJ$104)</f>
        <v>103.33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52.86</v>
      </c>
      <c r="Z31" s="75">
        <f>IEX!O31</f>
        <v>0</v>
      </c>
      <c r="AA31" s="117">
        <f>STOA!I31</f>
        <v>1.62</v>
      </c>
      <c r="AB31" s="117">
        <f>-STOA!O31</f>
        <v>-295.05</v>
      </c>
      <c r="AC31">
        <f t="shared" si="0"/>
        <v>11.362047946923346</v>
      </c>
      <c r="AD31">
        <f t="shared" si="1"/>
        <v>687.06027267803302</v>
      </c>
      <c r="AE31">
        <f>'IDT-1'!C31</f>
        <v>0</v>
      </c>
      <c r="AF31" s="26"/>
      <c r="AG31">
        <f t="shared" si="2"/>
        <v>687.06027267803302</v>
      </c>
      <c r="AI31" s="75">
        <f>PXIL!I31</f>
        <v>0</v>
      </c>
      <c r="AJ31" s="75">
        <f>PXIL!O31</f>
        <v>0</v>
      </c>
      <c r="AK31" s="75">
        <f>RTM_IEX!I31</f>
        <v>9.61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644.88332889713718</v>
      </c>
      <c r="P32" s="77">
        <v>67.922611905860649</v>
      </c>
      <c r="Q32" s="77">
        <v>22.02</v>
      </c>
      <c r="R32" s="80">
        <v>20.350000000000001</v>
      </c>
      <c r="S32" s="80">
        <v>0</v>
      </c>
      <c r="T32" s="78">
        <f>SUMPRODUCT(LTA!F32:AJ32,LTA!F$101:AJ$101,LTA!F$104:AJ$104)</f>
        <v>13.85</v>
      </c>
      <c r="U32" s="78">
        <f>SUMPRODUCT(LTA!F32:AJ32,LTA!F$102:AJ$102,LTA!F$104:AJ$104)</f>
        <v>103.36999999999999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67.27</v>
      </c>
      <c r="Z32" s="75">
        <f>IEX!O32</f>
        <v>0</v>
      </c>
      <c r="AA32" s="117">
        <f>STOA!I32</f>
        <v>3.12</v>
      </c>
      <c r="AB32" s="117">
        <f>-STOA!O32</f>
        <v>-295.05</v>
      </c>
      <c r="AC32">
        <f t="shared" si="0"/>
        <v>11.472663946923346</v>
      </c>
      <c r="AD32">
        <f t="shared" si="1"/>
        <v>699.51965667803302</v>
      </c>
      <c r="AE32">
        <f>'IDT-1'!C32</f>
        <v>0</v>
      </c>
      <c r="AF32" s="26"/>
      <c r="AG32">
        <f t="shared" si="2"/>
        <v>699.51965667803302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633.60303700513714</v>
      </c>
      <c r="P33" s="77">
        <v>67.922611905860649</v>
      </c>
      <c r="Q33" s="77">
        <v>22.02</v>
      </c>
      <c r="R33" s="80">
        <v>20.350000000000001</v>
      </c>
      <c r="S33" s="80">
        <v>0</v>
      </c>
      <c r="T33" s="78">
        <f>SUMPRODUCT(LTA!F33:AJ33,LTA!F$101:AJ$101,LTA!F$104:AJ$104)</f>
        <v>23.03</v>
      </c>
      <c r="U33" s="78">
        <f>SUMPRODUCT(LTA!F33:AJ33,LTA!F$102:AJ$102,LTA!F$104:AJ$104)</f>
        <v>103.28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67.27</v>
      </c>
      <c r="Z33" s="75">
        <f>IEX!O33</f>
        <v>0</v>
      </c>
      <c r="AA33" s="117">
        <f>STOA!I33</f>
        <v>4.92</v>
      </c>
      <c r="AB33" s="117">
        <f>-STOA!O33</f>
        <v>-295.05</v>
      </c>
      <c r="AC33">
        <f t="shared" si="0"/>
        <v>11.469229378273745</v>
      </c>
      <c r="AD33">
        <f t="shared" si="1"/>
        <v>699.13279935468233</v>
      </c>
      <c r="AE33">
        <f>'IDT-1'!C33</f>
        <v>0</v>
      </c>
      <c r="AF33" s="26"/>
      <c r="AG33">
        <f t="shared" si="2"/>
        <v>699.13279935468233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619.85885012913718</v>
      </c>
      <c r="P34" s="77">
        <v>67.922611905860649</v>
      </c>
      <c r="Q34" s="77">
        <v>22.02</v>
      </c>
      <c r="R34" s="80">
        <v>20.350000000000001</v>
      </c>
      <c r="S34" s="80">
        <v>0</v>
      </c>
      <c r="T34" s="78">
        <f>SUMPRODUCT(LTA!F34:AJ34,LTA!F$101:AJ$101,LTA!F$104:AJ$104)</f>
        <v>36.589999999999996</v>
      </c>
      <c r="U34" s="78">
        <f>SUMPRODUCT(LTA!F34:AJ34,LTA!F$102:AJ$102,LTA!F$104:AJ$104)</f>
        <v>103.27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67.27</v>
      </c>
      <c r="Z34" s="75">
        <f>IEX!O34</f>
        <v>0</v>
      </c>
      <c r="AA34" s="117">
        <f>STOA!I34</f>
        <v>8.2200000000000006</v>
      </c>
      <c r="AB34" s="117">
        <f>-STOA!O34</f>
        <v>-295.05</v>
      </c>
      <c r="AC34">
        <f t="shared" si="0"/>
        <v>11.496560533764946</v>
      </c>
      <c r="AD34">
        <f t="shared" si="1"/>
        <v>702.21128132319132</v>
      </c>
      <c r="AE34">
        <f>'IDT-1'!C34</f>
        <v>0</v>
      </c>
      <c r="AF34" s="26"/>
      <c r="AG34">
        <f t="shared" si="2"/>
        <v>702.21128132319132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605.79228633333719</v>
      </c>
      <c r="P35" s="77">
        <v>67.922611905860649</v>
      </c>
      <c r="Q35" s="77">
        <v>22.02</v>
      </c>
      <c r="R35" s="80">
        <v>20.350000000000005</v>
      </c>
      <c r="S35" s="80">
        <v>0</v>
      </c>
      <c r="T35" s="78">
        <f>SUMPRODUCT(LTA!F35:AJ35,LTA!F$101:AJ$101,LTA!F$104:AJ$104)</f>
        <v>47.47</v>
      </c>
      <c r="U35" s="78">
        <f>SUMPRODUCT(LTA!F35:AJ35,LTA!F$102:AJ$102,LTA!F$104:AJ$104)</f>
        <v>103.31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72.08</v>
      </c>
      <c r="Z35" s="75">
        <f>IEX!O35</f>
        <v>0</v>
      </c>
      <c r="AA35" s="117">
        <f>STOA!I35</f>
        <v>10.969999999999999</v>
      </c>
      <c r="AB35" s="117">
        <f>-STOA!O35</f>
        <v>-295.05</v>
      </c>
      <c r="AC35">
        <f t="shared" si="0"/>
        <v>11.75735196041679</v>
      </c>
      <c r="AD35">
        <f t="shared" si="1"/>
        <v>681.36392610073949</v>
      </c>
      <c r="AE35">
        <f>'IDT-1'!C35</f>
        <v>0</v>
      </c>
      <c r="AF35" s="26"/>
      <c r="AG35">
        <f t="shared" si="2"/>
        <v>681.36392610073949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602.41493772663716</v>
      </c>
      <c r="P36" s="77">
        <v>67.922611905860649</v>
      </c>
      <c r="Q36" s="77">
        <v>22.02</v>
      </c>
      <c r="R36" s="80">
        <v>20.350000000000005</v>
      </c>
      <c r="S36" s="80">
        <v>0</v>
      </c>
      <c r="T36" s="78">
        <f>SUMPRODUCT(LTA!F36:AJ36,LTA!F$101:AJ$101,LTA!F$104:AJ$104)</f>
        <v>56.75</v>
      </c>
      <c r="U36" s="78">
        <f>SUMPRODUCT(LTA!F36:AJ36,LTA!F$102:AJ$102,LTA!F$104:AJ$104)</f>
        <v>103.28999999999999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62.47</v>
      </c>
      <c r="Z36" s="75">
        <f>IEX!O36</f>
        <v>0</v>
      </c>
      <c r="AA36" s="117">
        <f>STOA!I36</f>
        <v>12.77</v>
      </c>
      <c r="AB36" s="117">
        <f>-STOA!O36</f>
        <v>-295.05</v>
      </c>
      <c r="AC36">
        <f t="shared" si="0"/>
        <v>11.430438104622946</v>
      </c>
      <c r="AD36">
        <f t="shared" si="1"/>
        <v>694.76349134983343</v>
      </c>
      <c r="AE36">
        <f>'IDT-1'!C36</f>
        <v>0</v>
      </c>
      <c r="AF36" s="26"/>
      <c r="AG36">
        <f t="shared" si="2"/>
        <v>694.76349134983343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588.4080216647003</v>
      </c>
      <c r="P37" s="77">
        <v>67.922611905860649</v>
      </c>
      <c r="Q37" s="77">
        <v>22.02</v>
      </c>
      <c r="R37" s="80">
        <v>20.350000000000005</v>
      </c>
      <c r="S37" s="80">
        <v>0</v>
      </c>
      <c r="T37" s="78">
        <f>SUMPRODUCT(LTA!F37:AJ37,LTA!F$101:AJ$101,LTA!F$104:AJ$104)</f>
        <v>70.55</v>
      </c>
      <c r="U37" s="78">
        <f>SUMPRODUCT(LTA!F37:AJ37,LTA!F$102:AJ$102,LTA!F$104:AJ$104)</f>
        <v>103.28999999999999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48.05</v>
      </c>
      <c r="Z37" s="75">
        <f>IEX!O37</f>
        <v>0</v>
      </c>
      <c r="AA37" s="117">
        <f>STOA!I37</f>
        <v>17.27</v>
      </c>
      <c r="AB37" s="117">
        <f>-STOA!O37</f>
        <v>-295.05</v>
      </c>
      <c r="AC37">
        <f t="shared" si="0"/>
        <v>11.721921243277899</v>
      </c>
      <c r="AD37">
        <f t="shared" si="1"/>
        <v>727.59509214924151</v>
      </c>
      <c r="AE37">
        <f>'IDT-1'!C37</f>
        <v>0</v>
      </c>
      <c r="AF37" s="26"/>
      <c r="AG37">
        <f t="shared" si="2"/>
        <v>727.59509214924151</v>
      </c>
      <c r="AI37" s="75">
        <f>PXIL!I37</f>
        <v>0</v>
      </c>
      <c r="AJ37" s="75">
        <f>PXIL!O37</f>
        <v>0</v>
      </c>
      <c r="AK37" s="75">
        <f>RTM_IEX!I37</f>
        <v>43.25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580.54124917452452</v>
      </c>
      <c r="P38" s="77">
        <v>67.922611905860649</v>
      </c>
      <c r="Q38" s="77">
        <v>22.02</v>
      </c>
      <c r="R38" s="80">
        <v>20.350000000000005</v>
      </c>
      <c r="S38" s="80">
        <v>0</v>
      </c>
      <c r="T38" s="78">
        <f>SUMPRODUCT(LTA!F38:AJ38,LTA!F$101:AJ$101,LTA!F$104:AJ$104)</f>
        <v>83.02</v>
      </c>
      <c r="U38" s="78">
        <f>SUMPRODUCT(LTA!F38:AJ38,LTA!F$102:AJ$102,LTA!F$104:AJ$104)</f>
        <v>103.28999999999999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38.44</v>
      </c>
      <c r="Z38" s="75">
        <f>IEX!O38</f>
        <v>0</v>
      </c>
      <c r="AA38" s="117">
        <f>STOA!I38</f>
        <v>20.57</v>
      </c>
      <c r="AB38" s="117">
        <f>-STOA!O38</f>
        <v>-295.05</v>
      </c>
      <c r="AC38">
        <f t="shared" si="0"/>
        <v>11.410869645364354</v>
      </c>
      <c r="AD38">
        <f t="shared" si="1"/>
        <v>692.55937125697926</v>
      </c>
      <c r="AE38">
        <f>'IDT-1'!C38</f>
        <v>0</v>
      </c>
      <c r="AF38" s="26"/>
      <c r="AG38">
        <f t="shared" si="2"/>
        <v>692.55937125697926</v>
      </c>
      <c r="AI38" s="75">
        <f>PXIL!I38</f>
        <v>0</v>
      </c>
      <c r="AJ38" s="75">
        <f>PXIL!O38</f>
        <v>0</v>
      </c>
      <c r="AK38" s="75">
        <f>RTM_IEX!I38</f>
        <v>9.61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8.1905044510385761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581.08105222744666</v>
      </c>
      <c r="P39" s="77">
        <v>67.922611905860649</v>
      </c>
      <c r="Q39" s="77">
        <v>22.02</v>
      </c>
      <c r="R39" s="80">
        <v>20.350000000000005</v>
      </c>
      <c r="S39" s="80">
        <v>0</v>
      </c>
      <c r="T39" s="78">
        <f>SUMPRODUCT(LTA!F39:AJ39,LTA!F$101:AJ$101,LTA!F$104:AJ$104)</f>
        <v>95.089999999999989</v>
      </c>
      <c r="U39" s="78">
        <f>SUMPRODUCT(LTA!F39:AJ39,LTA!F$102:AJ$102,LTA!F$104:AJ$104)</f>
        <v>105.03999999999999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48.05</v>
      </c>
      <c r="Z39" s="75">
        <f>IEX!O39</f>
        <v>0</v>
      </c>
      <c r="AA39" s="117">
        <f>STOA!I39</f>
        <v>25.669999999999998</v>
      </c>
      <c r="AB39" s="117">
        <f>-STOA!O39</f>
        <v>-295.05</v>
      </c>
      <c r="AC39">
        <f t="shared" si="0"/>
        <v>11.581536208965973</v>
      </c>
      <c r="AD39">
        <f t="shared" si="1"/>
        <v>711.78263237537988</v>
      </c>
      <c r="AE39">
        <f>'IDT-1'!C39</f>
        <v>0</v>
      </c>
      <c r="AF39" s="26"/>
      <c r="AG39">
        <f t="shared" si="2"/>
        <v>711.78263237537988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8.1905044510385761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589.61074457907489</v>
      </c>
      <c r="P40" s="77">
        <v>67.922611905860649</v>
      </c>
      <c r="Q40" s="77">
        <v>22.02</v>
      </c>
      <c r="R40" s="80">
        <v>20.350000000000005</v>
      </c>
      <c r="S40" s="80">
        <v>0</v>
      </c>
      <c r="T40" s="78">
        <f>SUMPRODUCT(LTA!F40:AJ40,LTA!F$101:AJ$101,LTA!F$104:AJ$104)</f>
        <v>104.81</v>
      </c>
      <c r="U40" s="78">
        <f>SUMPRODUCT(LTA!F40:AJ40,LTA!F$102:AJ$102,LTA!F$104:AJ$104)</f>
        <v>105.03999999999999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38.44</v>
      </c>
      <c r="Z40" s="75">
        <f>IEX!O40</f>
        <v>0</v>
      </c>
      <c r="AA40" s="117">
        <f>STOA!I40</f>
        <v>29.27</v>
      </c>
      <c r="AB40" s="117">
        <f>-STOA!O40</f>
        <v>-295.05</v>
      </c>
      <c r="AC40">
        <f t="shared" si="0"/>
        <v>11.689245501660302</v>
      </c>
      <c r="AD40">
        <f t="shared" si="1"/>
        <v>723.91461543431387</v>
      </c>
      <c r="AE40">
        <f>'IDT-1'!C40</f>
        <v>0</v>
      </c>
      <c r="AF40" s="26"/>
      <c r="AG40">
        <f t="shared" si="2"/>
        <v>723.91461543431387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8.1905044510385761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574.09016313607856</v>
      </c>
      <c r="P41" s="77">
        <v>67.922611905860649</v>
      </c>
      <c r="Q41" s="77">
        <v>22.02</v>
      </c>
      <c r="R41" s="80">
        <v>20.350000000000005</v>
      </c>
      <c r="S41" s="80">
        <v>0</v>
      </c>
      <c r="T41" s="78">
        <f>SUMPRODUCT(LTA!F41:AJ41,LTA!F$101:AJ$101,LTA!F$104:AJ$104)</f>
        <v>114.5</v>
      </c>
      <c r="U41" s="78">
        <f>SUMPRODUCT(LTA!F41:AJ41,LTA!F$102:AJ$102,LTA!F$104:AJ$104)</f>
        <v>105.07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43.25</v>
      </c>
      <c r="Z41" s="75">
        <f>IEX!O41</f>
        <v>0</v>
      </c>
      <c r="AA41" s="117">
        <f>STOA!I41</f>
        <v>33.770000000000003</v>
      </c>
      <c r="AB41" s="117">
        <f>-STOA!O41</f>
        <v>-295.05</v>
      </c>
      <c r="AC41">
        <f t="shared" si="0"/>
        <v>11.762456384961935</v>
      </c>
      <c r="AD41">
        <f t="shared" si="1"/>
        <v>732.16082310801585</v>
      </c>
      <c r="AE41">
        <f>'IDT-1'!C41</f>
        <v>0</v>
      </c>
      <c r="AF41" s="26"/>
      <c r="AG41">
        <f t="shared" si="2"/>
        <v>732.16082310801585</v>
      </c>
      <c r="AI41" s="75">
        <f>PXIL!I41</f>
        <v>0</v>
      </c>
      <c r="AJ41" s="75">
        <f>PXIL!O41</f>
        <v>0</v>
      </c>
      <c r="AK41" s="75">
        <f>RTM_IEX!I41</f>
        <v>4.8099999999999996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8.1905044510385761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572.84301700417734</v>
      </c>
      <c r="P42" s="77">
        <v>67.922611905860649</v>
      </c>
      <c r="Q42" s="77">
        <v>22.02</v>
      </c>
      <c r="R42" s="80">
        <v>20.350000000000005</v>
      </c>
      <c r="S42" s="80">
        <v>0</v>
      </c>
      <c r="T42" s="78">
        <f>SUMPRODUCT(LTA!F42:AJ42,LTA!F$101:AJ$101,LTA!F$104:AJ$104)</f>
        <v>125.17</v>
      </c>
      <c r="U42" s="78">
        <f>SUMPRODUCT(LTA!F42:AJ42,LTA!F$102:AJ$102,LTA!F$104:AJ$104)</f>
        <v>105.03999999999999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33.64</v>
      </c>
      <c r="Z42" s="75">
        <f>IEX!O42</f>
        <v>0</v>
      </c>
      <c r="AA42" s="117">
        <f>STOA!I42</f>
        <v>36.770000000000003</v>
      </c>
      <c r="AB42" s="117">
        <f>-STOA!O42</f>
        <v>-295.05</v>
      </c>
      <c r="AC42">
        <f t="shared" si="0"/>
        <v>11.829185499001206</v>
      </c>
      <c r="AD42">
        <f t="shared" si="1"/>
        <v>739.67694786207539</v>
      </c>
      <c r="AE42">
        <f>'IDT-1'!C42</f>
        <v>0</v>
      </c>
      <c r="AF42" s="26"/>
      <c r="AG42">
        <f t="shared" si="2"/>
        <v>739.67694786207539</v>
      </c>
      <c r="AI42" s="75">
        <f>PXIL!I42</f>
        <v>0</v>
      </c>
      <c r="AJ42" s="75">
        <f>PXIL!O42</f>
        <v>0</v>
      </c>
      <c r="AK42" s="75">
        <f>RTM_IEX!I42</f>
        <v>9.61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8.1905044510385761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572.32095034968302</v>
      </c>
      <c r="P43" s="77">
        <v>67.922611905860649</v>
      </c>
      <c r="Q43" s="77">
        <v>22.02</v>
      </c>
      <c r="R43" s="80">
        <v>20.350000000000005</v>
      </c>
      <c r="S43" s="80">
        <v>0</v>
      </c>
      <c r="T43" s="78">
        <f>SUMPRODUCT(LTA!F43:AJ43,LTA!F$101:AJ$101,LTA!F$104:AJ$104)</f>
        <v>134.85</v>
      </c>
      <c r="U43" s="78">
        <f>SUMPRODUCT(LTA!F43:AJ43,LTA!F$102:AJ$102,LTA!F$104:AJ$104)</f>
        <v>105.05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24.03</v>
      </c>
      <c r="Z43" s="75">
        <f>IEX!O43</f>
        <v>0</v>
      </c>
      <c r="AA43" s="117">
        <f>STOA!I43</f>
        <v>39.470000000000006</v>
      </c>
      <c r="AB43" s="117">
        <f>-STOA!O43</f>
        <v>-295.05</v>
      </c>
      <c r="AC43">
        <f t="shared" si="0"/>
        <v>11.826634205097019</v>
      </c>
      <c r="AD43">
        <f t="shared" si="1"/>
        <v>725.32743250148519</v>
      </c>
      <c r="AE43">
        <f>'IDT-1'!C43</f>
        <v>0</v>
      </c>
      <c r="AF43" s="26"/>
      <c r="AG43">
        <f t="shared" si="2"/>
        <v>725.32743250148519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8.1905044510385761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560.97805427730862</v>
      </c>
      <c r="P44" s="77">
        <v>67.922611905860649</v>
      </c>
      <c r="Q44" s="77">
        <v>22.02</v>
      </c>
      <c r="R44" s="80">
        <v>20.350000000000005</v>
      </c>
      <c r="S44" s="80">
        <v>0</v>
      </c>
      <c r="T44" s="78">
        <f>SUMPRODUCT(LTA!F44:AJ44,LTA!F$101:AJ$101,LTA!F$104:AJ$104)</f>
        <v>141.58000000000001</v>
      </c>
      <c r="U44" s="78">
        <f>SUMPRODUCT(LTA!F44:AJ44,LTA!F$102:AJ$102,LTA!F$104:AJ$104)</f>
        <v>105.05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14.42</v>
      </c>
      <c r="Z44" s="75">
        <f>IEX!O44</f>
        <v>0</v>
      </c>
      <c r="AA44" s="117">
        <f>STOA!I44</f>
        <v>42.77</v>
      </c>
      <c r="AB44" s="117">
        <f>-STOA!O44</f>
        <v>-295.05</v>
      </c>
      <c r="AC44">
        <f t="shared" si="0"/>
        <v>12.06586182700476</v>
      </c>
      <c r="AD44">
        <f t="shared" si="1"/>
        <v>766.33530880720321</v>
      </c>
      <c r="AE44">
        <f>'IDT-1'!C44</f>
        <v>0</v>
      </c>
      <c r="AF44" s="26"/>
      <c r="AG44">
        <f t="shared" si="2"/>
        <v>766.33530880720321</v>
      </c>
      <c r="AI44" s="75">
        <f>PXIL!I44</f>
        <v>0</v>
      </c>
      <c r="AJ44" s="75">
        <f>PXIL!O44</f>
        <v>0</v>
      </c>
      <c r="AK44" s="75">
        <f>RTM_IEX!I44</f>
        <v>45.17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8.1905044510385761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557.96973289614493</v>
      </c>
      <c r="P45" s="77">
        <v>67.922611905860649</v>
      </c>
      <c r="Q45" s="77">
        <v>22.02</v>
      </c>
      <c r="R45" s="80">
        <v>20.350000000000005</v>
      </c>
      <c r="S45" s="80">
        <v>0</v>
      </c>
      <c r="T45" s="78">
        <f>SUMPRODUCT(LTA!F45:AJ45,LTA!F$101:AJ$101,LTA!F$104:AJ$104)</f>
        <v>151.86999999999998</v>
      </c>
      <c r="U45" s="78">
        <f>SUMPRODUCT(LTA!F45:AJ45,LTA!F$102:AJ$102,LTA!F$104:AJ$104)</f>
        <v>104.22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9.61</v>
      </c>
      <c r="Z45" s="75">
        <f>IEX!O45</f>
        <v>0</v>
      </c>
      <c r="AA45" s="117">
        <f>STOA!I45</f>
        <v>45.77</v>
      </c>
      <c r="AB45" s="117">
        <f>-STOA!O45</f>
        <v>-295.05</v>
      </c>
      <c r="AC45">
        <f t="shared" si="0"/>
        <v>12.005244598850519</v>
      </c>
      <c r="AD45">
        <f t="shared" si="1"/>
        <v>759.50760465419376</v>
      </c>
      <c r="AE45">
        <f>'IDT-1'!C45</f>
        <v>0</v>
      </c>
      <c r="AF45" s="26"/>
      <c r="AG45">
        <f t="shared" si="2"/>
        <v>759.50760465419376</v>
      </c>
      <c r="AI45" s="75">
        <f>PXIL!I45</f>
        <v>0</v>
      </c>
      <c r="AJ45" s="75">
        <f>PXIL!O45</f>
        <v>0</v>
      </c>
      <c r="AK45" s="75">
        <f>RTM_IEX!I45</f>
        <v>33.64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8.1905044510385761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557.96801289786413</v>
      </c>
      <c r="P46" s="77">
        <v>67.922611905860649</v>
      </c>
      <c r="Q46" s="77">
        <v>22.02</v>
      </c>
      <c r="R46" s="80">
        <v>20.350000000000005</v>
      </c>
      <c r="S46" s="80">
        <v>0</v>
      </c>
      <c r="T46" s="78">
        <f>SUMPRODUCT(LTA!F46:AJ46,LTA!F$101:AJ$101,LTA!F$104:AJ$104)</f>
        <v>156.99</v>
      </c>
      <c r="U46" s="78">
        <f>SUMPRODUCT(LTA!F46:AJ46,LTA!F$102:AJ$102,LTA!F$104:AJ$104)</f>
        <v>104.2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14.42</v>
      </c>
      <c r="Z46" s="75">
        <f>IEX!O46</f>
        <v>0</v>
      </c>
      <c r="AA46" s="117">
        <f>STOA!I46</f>
        <v>44.57</v>
      </c>
      <c r="AB46" s="117">
        <f>-STOA!O46</f>
        <v>-295.05</v>
      </c>
      <c r="AC46">
        <f t="shared" si="0"/>
        <v>11.997221462865648</v>
      </c>
      <c r="AD46">
        <f t="shared" si="1"/>
        <v>758.60390779189777</v>
      </c>
      <c r="AE46">
        <f>'IDT-1'!C46</f>
        <v>0</v>
      </c>
      <c r="AF46" s="26"/>
      <c r="AG46">
        <f t="shared" si="2"/>
        <v>758.60390779189777</v>
      </c>
      <c r="AI46" s="75">
        <f>PXIL!I46</f>
        <v>0</v>
      </c>
      <c r="AJ46" s="75">
        <f>PXIL!O46</f>
        <v>0</v>
      </c>
      <c r="AK46" s="75">
        <f>RTM_IEX!I46</f>
        <v>24.02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8.1905044510385761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549.7357966499743</v>
      </c>
      <c r="P47" s="77">
        <v>67.922611905860649</v>
      </c>
      <c r="Q47" s="77">
        <v>22.02</v>
      </c>
      <c r="R47" s="80">
        <v>20.350000000000005</v>
      </c>
      <c r="S47" s="80">
        <v>0</v>
      </c>
      <c r="T47" s="78">
        <f>SUMPRODUCT(LTA!F47:AJ47,LTA!F$101:AJ$101,LTA!F$104:AJ$104)</f>
        <v>159.73999999999998</v>
      </c>
      <c r="U47" s="78">
        <f>SUMPRODUCT(LTA!F47:AJ47,LTA!F$102:AJ$102,LTA!F$104:AJ$104)</f>
        <v>104.22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14.42</v>
      </c>
      <c r="Z47" s="75">
        <f>IEX!O47</f>
        <v>0</v>
      </c>
      <c r="AA47" s="117">
        <f>STOA!I47</f>
        <v>43.8</v>
      </c>
      <c r="AB47" s="117">
        <f>-STOA!O47</f>
        <v>-295.05</v>
      </c>
      <c r="AC47">
        <f t="shared" si="0"/>
        <v>11.857897959884218</v>
      </c>
      <c r="AD47">
        <f t="shared" si="1"/>
        <v>742.91101504698929</v>
      </c>
      <c r="AE47">
        <f>'IDT-1'!C47</f>
        <v>0</v>
      </c>
      <c r="AF47" s="26"/>
      <c r="AG47">
        <f t="shared" si="2"/>
        <v>742.91101504698929</v>
      </c>
      <c r="AI47" s="75">
        <f>PXIL!I47</f>
        <v>0</v>
      </c>
      <c r="AJ47" s="75">
        <f>PXIL!O47</f>
        <v>0</v>
      </c>
      <c r="AK47" s="75">
        <f>RTM_IEX!I47</f>
        <v>14.42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8.1905044510385761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549.73550806532853</v>
      </c>
      <c r="P48" s="77">
        <v>67.922611905860649</v>
      </c>
      <c r="Q48" s="77">
        <v>22.02</v>
      </c>
      <c r="R48" s="80">
        <v>20.350000000000005</v>
      </c>
      <c r="S48" s="80">
        <v>0</v>
      </c>
      <c r="T48" s="78">
        <f>SUMPRODUCT(LTA!F48:AJ48,LTA!F$101:AJ$101,LTA!F$104:AJ$104)</f>
        <v>160.72999999999999</v>
      </c>
      <c r="U48" s="78">
        <f>SUMPRODUCT(LTA!F48:AJ48,LTA!F$102:AJ$102,LTA!F$104:AJ$104)</f>
        <v>104.2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14.42</v>
      </c>
      <c r="Z48" s="75">
        <f>IEX!O48</f>
        <v>0</v>
      </c>
      <c r="AA48" s="117">
        <f>STOA!I48</f>
        <v>43.8</v>
      </c>
      <c r="AB48" s="117">
        <f>-STOA!O48</f>
        <v>-295.05</v>
      </c>
      <c r="AC48">
        <f t="shared" si="0"/>
        <v>11.739535420339335</v>
      </c>
      <c r="AD48">
        <f t="shared" si="1"/>
        <v>729.57908900188863</v>
      </c>
      <c r="AE48">
        <f>'IDT-1'!C48</f>
        <v>0</v>
      </c>
      <c r="AF48" s="26"/>
      <c r="AG48">
        <f t="shared" si="2"/>
        <v>729.57908900188863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8.1905044510385761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548.65901289168312</v>
      </c>
      <c r="P49" s="77">
        <v>67.922611905860649</v>
      </c>
      <c r="Q49" s="77">
        <v>22.02</v>
      </c>
      <c r="R49" s="80">
        <v>20.350000000000005</v>
      </c>
      <c r="S49" s="80">
        <v>0</v>
      </c>
      <c r="T49" s="78">
        <f>SUMPRODUCT(LTA!F49:AJ49,LTA!F$101:AJ$101,LTA!F$104:AJ$104)</f>
        <v>161.04</v>
      </c>
      <c r="U49" s="78">
        <f>SUMPRODUCT(LTA!F49:AJ49,LTA!F$102:AJ$102,LTA!F$104:AJ$104)</f>
        <v>104.22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4.8099999999999996</v>
      </c>
      <c r="Z49" s="75">
        <f>IEX!O49</f>
        <v>0</v>
      </c>
      <c r="AA49" s="117">
        <f>STOA!I49</f>
        <v>43.8</v>
      </c>
      <c r="AB49" s="117">
        <f>-STOA!O49</f>
        <v>-295.05</v>
      </c>
      <c r="AC49">
        <f t="shared" si="0"/>
        <v>11.710545155466622</v>
      </c>
      <c r="AD49">
        <f t="shared" si="1"/>
        <v>712.25158409311575</v>
      </c>
      <c r="AE49">
        <f>'IDT-1'!C49</f>
        <v>0</v>
      </c>
      <c r="AF49" s="26"/>
      <c r="AG49">
        <f t="shared" si="2"/>
        <v>712.25158409311575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8.1905044510385761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548.65835404144661</v>
      </c>
      <c r="P50" s="77">
        <v>67.922611905860649</v>
      </c>
      <c r="Q50" s="77">
        <v>22.02</v>
      </c>
      <c r="R50" s="80">
        <v>20.350000000000005</v>
      </c>
      <c r="S50" s="80">
        <v>0</v>
      </c>
      <c r="T50" s="78">
        <f>SUMPRODUCT(LTA!F50:AJ50,LTA!F$101:AJ$101,LTA!F$104:AJ$104)</f>
        <v>161.14000000000001</v>
      </c>
      <c r="U50" s="78">
        <f>SUMPRODUCT(LTA!F50:AJ50,LTA!F$102:AJ$102,LTA!F$104:AJ$104)</f>
        <v>104.2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43.8</v>
      </c>
      <c r="AB50" s="117">
        <f>-STOA!O50</f>
        <v>-295.05</v>
      </c>
      <c r="AC50">
        <f t="shared" si="0"/>
        <v>11.902712464929174</v>
      </c>
      <c r="AD50">
        <f t="shared" si="1"/>
        <v>747.95875793341668</v>
      </c>
      <c r="AE50">
        <f>'IDT-1'!C50</f>
        <v>0</v>
      </c>
      <c r="AF50" s="26"/>
      <c r="AG50">
        <f t="shared" si="2"/>
        <v>747.95875793341668</v>
      </c>
      <c r="AI50" s="75">
        <f>PXIL!I50</f>
        <v>0</v>
      </c>
      <c r="AJ50" s="75">
        <f>PXIL!O50</f>
        <v>0</v>
      </c>
      <c r="AK50" s="75">
        <f>RTM_IEX!I50</f>
        <v>33.630000000000003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8.2728028832825053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495.02029004984774</v>
      </c>
      <c r="P51" s="77">
        <v>67.922611905860649</v>
      </c>
      <c r="Q51" s="77">
        <v>22.02</v>
      </c>
      <c r="R51" s="80">
        <v>20.350000000000005</v>
      </c>
      <c r="S51" s="80">
        <v>0</v>
      </c>
      <c r="T51" s="78">
        <f>SUMPRODUCT(LTA!F51:AJ51,LTA!F$101:AJ$101,LTA!F$104:AJ$104)</f>
        <v>161.19000000000003</v>
      </c>
      <c r="U51" s="78">
        <f>SUMPRODUCT(LTA!F51:AJ51,LTA!F$102:AJ$102,LTA!F$104:AJ$104)</f>
        <v>104.2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43.8</v>
      </c>
      <c r="AB51" s="117">
        <f>-STOA!O51</f>
        <v>-295.05</v>
      </c>
      <c r="AC51">
        <f t="shared" si="0"/>
        <v>11.51651772800685</v>
      </c>
      <c r="AD51">
        <f t="shared" si="1"/>
        <v>704.4591871109842</v>
      </c>
      <c r="AE51">
        <f>'IDT-1'!C51</f>
        <v>0</v>
      </c>
      <c r="AF51" s="26"/>
      <c r="AG51">
        <f t="shared" si="2"/>
        <v>704.4591871109842</v>
      </c>
      <c r="AI51" s="75">
        <f>PXIL!I51</f>
        <v>0</v>
      </c>
      <c r="AJ51" s="75">
        <f>PXIL!O51</f>
        <v>0</v>
      </c>
      <c r="AK51" s="75">
        <f>RTM_IEX!I51</f>
        <v>43.25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8.2728028832825053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47.972248523483636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495.01978069492827</v>
      </c>
      <c r="P52" s="77">
        <v>67.922611905860649</v>
      </c>
      <c r="Q52" s="77">
        <v>22.02</v>
      </c>
      <c r="R52" s="80">
        <v>20.350000000000005</v>
      </c>
      <c r="S52" s="80">
        <v>0</v>
      </c>
      <c r="T52" s="78">
        <f>SUMPRODUCT(LTA!F52:AJ52,LTA!F$101:AJ$101,LTA!F$104:AJ$104)</f>
        <v>161.14000000000001</v>
      </c>
      <c r="U52" s="78">
        <f>SUMPRODUCT(LTA!F52:AJ52,LTA!F$102:AJ$102,LTA!F$104:AJ$104)</f>
        <v>104.21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43.8</v>
      </c>
      <c r="AB52" s="117">
        <f>-STOA!O52</f>
        <v>-295.05</v>
      </c>
      <c r="AC52">
        <f t="shared" si="0"/>
        <v>11.415421032690215</v>
      </c>
      <c r="AD52">
        <f t="shared" si="1"/>
        <v>693.07202297486492</v>
      </c>
      <c r="AE52">
        <f>'IDT-1'!C52</f>
        <v>0</v>
      </c>
      <c r="AF52" s="26"/>
      <c r="AG52">
        <f t="shared" si="2"/>
        <v>693.07202297486492</v>
      </c>
      <c r="AI52" s="75">
        <f>PXIL!I52</f>
        <v>0</v>
      </c>
      <c r="AJ52" s="75">
        <f>PXIL!O52</f>
        <v>0</v>
      </c>
      <c r="AK52" s="75">
        <f>RTM_IEX!I52</f>
        <v>28.83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8.2728028832825053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47.972248523483636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495.01958026411222</v>
      </c>
      <c r="P53" s="77">
        <v>67.922611905860649</v>
      </c>
      <c r="Q53" s="77">
        <v>22.02</v>
      </c>
      <c r="R53" s="80">
        <v>20.350000000000005</v>
      </c>
      <c r="S53" s="80">
        <v>0</v>
      </c>
      <c r="T53" s="78">
        <f>SUMPRODUCT(LTA!F53:AJ53,LTA!F$101:AJ$101,LTA!F$104:AJ$104)</f>
        <v>161.13</v>
      </c>
      <c r="U53" s="78">
        <f>SUMPRODUCT(LTA!F53:AJ53,LTA!F$102:AJ$102,LTA!F$104:AJ$104)</f>
        <v>104.22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43.8</v>
      </c>
      <c r="AB53" s="117">
        <f>-STOA!O53</f>
        <v>-295.05</v>
      </c>
      <c r="AC53">
        <f t="shared" si="0"/>
        <v>11.584467268899033</v>
      </c>
      <c r="AD53">
        <f t="shared" si="1"/>
        <v>712.11277630783979</v>
      </c>
      <c r="AE53">
        <f>'IDT-1'!C53</f>
        <v>0</v>
      </c>
      <c r="AF53" s="26"/>
      <c r="AG53">
        <f t="shared" si="2"/>
        <v>712.11277630783979</v>
      </c>
      <c r="AI53" s="75">
        <f>PXIL!I53</f>
        <v>0</v>
      </c>
      <c r="AJ53" s="75">
        <f>PXIL!O53</f>
        <v>0</v>
      </c>
      <c r="AK53" s="75">
        <f>RTM_IEX!I53</f>
        <v>48.04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8.2728028832825053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47.972248523483636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495.01974703923764</v>
      </c>
      <c r="P54" s="77">
        <v>67.922611905860649</v>
      </c>
      <c r="Q54" s="77">
        <v>22.02</v>
      </c>
      <c r="R54" s="80">
        <v>20.350000000000005</v>
      </c>
      <c r="S54" s="80">
        <v>0</v>
      </c>
      <c r="T54" s="78">
        <f>SUMPRODUCT(LTA!F54:AJ54,LTA!F$101:AJ$101,LTA!F$104:AJ$104)</f>
        <v>161.04999999999998</v>
      </c>
      <c r="U54" s="78">
        <f>SUMPRODUCT(LTA!F54:AJ54,LTA!F$102:AJ$102,LTA!F$104:AJ$104)</f>
        <v>104.22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43.8</v>
      </c>
      <c r="AB54" s="117">
        <f>-STOA!O54</f>
        <v>-295.05</v>
      </c>
      <c r="AC54">
        <f t="shared" si="0"/>
        <v>11.330236736520137</v>
      </c>
      <c r="AD54">
        <f t="shared" si="1"/>
        <v>683.4771736153441</v>
      </c>
      <c r="AE54">
        <f>'IDT-1'!C54</f>
        <v>-8</v>
      </c>
      <c r="AF54" s="26"/>
      <c r="AG54">
        <f t="shared" si="2"/>
        <v>675.4771736153441</v>
      </c>
      <c r="AI54" s="75">
        <f>PXIL!I54</f>
        <v>0</v>
      </c>
      <c r="AJ54" s="75">
        <f>PXIL!O54</f>
        <v>0</v>
      </c>
      <c r="AK54" s="75">
        <f>RTM_IEX!I54</f>
        <v>19.23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8.2728028832825053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47.972248523483636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494.15614008914008</v>
      </c>
      <c r="P55" s="77">
        <v>67.922611905860649</v>
      </c>
      <c r="Q55" s="77">
        <v>22.02</v>
      </c>
      <c r="R55" s="80">
        <v>20.350000000000005</v>
      </c>
      <c r="S55" s="80">
        <v>0</v>
      </c>
      <c r="T55" s="78">
        <f>SUMPRODUCT(LTA!F55:AJ55,LTA!F$101:AJ$101,LTA!F$104:AJ$104)</f>
        <v>161.16999999999999</v>
      </c>
      <c r="U55" s="78">
        <f>SUMPRODUCT(LTA!F55:AJ55,LTA!F$102:AJ$102,LTA!F$104:AJ$104)</f>
        <v>104.22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</v>
      </c>
      <c r="AA55" s="117">
        <f>STOA!I55</f>
        <v>43.8</v>
      </c>
      <c r="AB55" s="117">
        <f>-STOA!O55</f>
        <v>-295.05</v>
      </c>
      <c r="AC55">
        <f t="shared" si="0"/>
        <v>11.305397163236597</v>
      </c>
      <c r="AD55">
        <f t="shared" si="1"/>
        <v>646.52840623853012</v>
      </c>
      <c r="AE55">
        <f>'IDT-1'!C55</f>
        <v>-2</v>
      </c>
      <c r="AF55" s="26"/>
      <c r="AG55">
        <f t="shared" si="2"/>
        <v>644.52840623853012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8.2728028832825053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47.972248523483636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494.15335541157731</v>
      </c>
      <c r="P56" s="77">
        <v>67.922611905860649</v>
      </c>
      <c r="Q56" s="77">
        <v>22.02</v>
      </c>
      <c r="R56" s="80">
        <v>20.350000000000005</v>
      </c>
      <c r="S56" s="80">
        <v>0</v>
      </c>
      <c r="T56" s="78">
        <f>SUMPRODUCT(LTA!F56:AJ56,LTA!F$101:AJ$101,LTA!F$104:AJ$104)</f>
        <v>160.58999999999997</v>
      </c>
      <c r="U56" s="78">
        <f>SUMPRODUCT(LTA!F56:AJ56,LTA!F$102:AJ$102,LTA!F$104:AJ$104)</f>
        <v>104.22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</v>
      </c>
      <c r="AA56" s="117">
        <f>STOA!I56</f>
        <v>43.8</v>
      </c>
      <c r="AB56" s="117">
        <f>-STOA!O56</f>
        <v>-295.05</v>
      </c>
      <c r="AC56">
        <f t="shared" si="0"/>
        <v>11.167096745241118</v>
      </c>
      <c r="AD56">
        <f t="shared" si="1"/>
        <v>661.08392197896308</v>
      </c>
      <c r="AE56">
        <f>'IDT-1'!C56</f>
        <v>-17</v>
      </c>
      <c r="AF56" s="26"/>
      <c r="AG56">
        <f t="shared" si="2"/>
        <v>644.08392197896308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8.2728028832825053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47.972248523483636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498.58081371785448</v>
      </c>
      <c r="P57" s="77">
        <v>67.922611905860649</v>
      </c>
      <c r="Q57" s="77">
        <v>22.02</v>
      </c>
      <c r="R57" s="80">
        <v>20.350000000000005</v>
      </c>
      <c r="S57" s="80">
        <v>0</v>
      </c>
      <c r="T57" s="78">
        <f>SUMPRODUCT(LTA!F57:AJ57,LTA!F$101:AJ$101,LTA!F$104:AJ$104)</f>
        <v>154.70999999999998</v>
      </c>
      <c r="U57" s="78">
        <f>SUMPRODUCT(LTA!F57:AJ57,LTA!F$102:AJ$102,LTA!F$104:AJ$104)</f>
        <v>104.25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-33</v>
      </c>
      <c r="AA57" s="117">
        <f>STOA!I57</f>
        <v>43.8</v>
      </c>
      <c r="AB57" s="117">
        <f>-STOA!O57</f>
        <v>-295.05</v>
      </c>
      <c r="AC57">
        <f t="shared" si="0"/>
        <v>11.514368331524413</v>
      </c>
      <c r="AD57">
        <f t="shared" si="1"/>
        <v>637.92410869895684</v>
      </c>
      <c r="AE57">
        <f>'IDT-1'!C57</f>
        <v>-17</v>
      </c>
      <c r="AF57" s="26"/>
      <c r="AG57">
        <f t="shared" si="2"/>
        <v>620.92410869895684</v>
      </c>
      <c r="AI57" s="75">
        <f>PXIL!I57</f>
        <v>0</v>
      </c>
      <c r="AJ57" s="75">
        <f>PXIL!O57</f>
        <v>0</v>
      </c>
      <c r="AK57" s="75">
        <f>RTM_IEX!I57</f>
        <v>9.61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8.2728028832825053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498.5758762406374</v>
      </c>
      <c r="P58" s="77">
        <v>67.922611905860649</v>
      </c>
      <c r="Q58" s="77">
        <v>22.02</v>
      </c>
      <c r="R58" s="80">
        <v>20.350000000000005</v>
      </c>
      <c r="S58" s="80">
        <v>0</v>
      </c>
      <c r="T58" s="78">
        <f>SUMPRODUCT(LTA!F58:AJ58,LTA!F$101:AJ$101,LTA!F$104:AJ$104)</f>
        <v>150.60999999999999</v>
      </c>
      <c r="U58" s="78">
        <f>SUMPRODUCT(LTA!F58:AJ58,LTA!F$102:AJ$102,LTA!F$104:AJ$104)</f>
        <v>104.27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42.9</v>
      </c>
      <c r="AB58" s="117">
        <f>-STOA!O58</f>
        <v>-295.05</v>
      </c>
      <c r="AC58">
        <f t="shared" si="0"/>
        <v>11.235934886485799</v>
      </c>
      <c r="AD58">
        <f t="shared" si="1"/>
        <v>672.8553561432949</v>
      </c>
      <c r="AE58">
        <f>'IDT-1'!C58</f>
        <v>-53</v>
      </c>
      <c r="AF58" s="26"/>
      <c r="AG58">
        <f t="shared" si="2"/>
        <v>619.8553561432949</v>
      </c>
      <c r="AI58" s="75">
        <f>PXIL!I58</f>
        <v>0</v>
      </c>
      <c r="AJ58" s="75">
        <f>PXIL!O58</f>
        <v>0</v>
      </c>
      <c r="AK58" s="75">
        <f>RTM_IEX!I58</f>
        <v>19.22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8.2728028832825053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506.64050381991325</v>
      </c>
      <c r="P59" s="77">
        <v>67.922611905860649</v>
      </c>
      <c r="Q59" s="77">
        <v>22.02</v>
      </c>
      <c r="R59" s="80">
        <v>20.350000000000005</v>
      </c>
      <c r="S59" s="80">
        <v>0</v>
      </c>
      <c r="T59" s="78">
        <f>SUMPRODUCT(LTA!F59:AJ59,LTA!F$101:AJ$101,LTA!F$104:AJ$104)</f>
        <v>146.56</v>
      </c>
      <c r="U59" s="78">
        <f>SUMPRODUCT(LTA!F59:AJ59,LTA!F$102:AJ$102,LTA!F$104:AJ$104)</f>
        <v>104.24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42.9</v>
      </c>
      <c r="AB59" s="117">
        <f>-STOA!O59</f>
        <v>-295.05</v>
      </c>
      <c r="AC59">
        <f t="shared" si="0"/>
        <v>11.270999609183425</v>
      </c>
      <c r="AD59">
        <f t="shared" si="1"/>
        <v>676.80491899987294</v>
      </c>
      <c r="AE59">
        <f>'IDT-1'!C59</f>
        <v>-48</v>
      </c>
      <c r="AF59" s="26"/>
      <c r="AG59">
        <f t="shared" si="2"/>
        <v>628.80491899987294</v>
      </c>
      <c r="AI59" s="75">
        <f>PXIL!I59</f>
        <v>0</v>
      </c>
      <c r="AJ59" s="75">
        <f>PXIL!O59</f>
        <v>0</v>
      </c>
      <c r="AK59" s="75">
        <f>RTM_IEX!I59</f>
        <v>19.22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8.2728028832825053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506.63953142737864</v>
      </c>
      <c r="P60" s="77">
        <v>67.922611905860649</v>
      </c>
      <c r="Q60" s="77">
        <v>22.02</v>
      </c>
      <c r="R60" s="80">
        <v>20.350000000000005</v>
      </c>
      <c r="S60" s="80">
        <v>0</v>
      </c>
      <c r="T60" s="78">
        <f>SUMPRODUCT(LTA!F60:AJ60,LTA!F$101:AJ$101,LTA!F$104:AJ$104)</f>
        <v>139.93999999999997</v>
      </c>
      <c r="U60" s="78">
        <f>SUMPRODUCT(LTA!F60:AJ60,LTA!F$102:AJ$102,LTA!F$104:AJ$104)</f>
        <v>104.25999999999999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41.1</v>
      </c>
      <c r="AB60" s="117">
        <f>-STOA!O60</f>
        <v>-295.05</v>
      </c>
      <c r="AC60">
        <f t="shared" si="0"/>
        <v>11.366119052129122</v>
      </c>
      <c r="AD60">
        <f t="shared" si="1"/>
        <v>687.51882716439275</v>
      </c>
      <c r="AE60">
        <f>'IDT-1'!C60</f>
        <v>-33</v>
      </c>
      <c r="AF60" s="26"/>
      <c r="AG60">
        <f t="shared" si="2"/>
        <v>654.51882716439275</v>
      </c>
      <c r="AI60" s="75">
        <f>PXIL!I60</f>
        <v>0</v>
      </c>
      <c r="AJ60" s="75">
        <f>PXIL!O60</f>
        <v>0</v>
      </c>
      <c r="AK60" s="75">
        <f>RTM_IEX!I60</f>
        <v>38.43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505.54513585137875</v>
      </c>
      <c r="P61" s="77">
        <v>67.922611905860649</v>
      </c>
      <c r="Q61" s="77">
        <v>22.02</v>
      </c>
      <c r="R61" s="80">
        <v>20.350000000000005</v>
      </c>
      <c r="S61" s="80">
        <v>0</v>
      </c>
      <c r="T61" s="78">
        <f>SUMPRODUCT(LTA!F61:AJ61,LTA!F$101:AJ$101,LTA!F$104:AJ$104)</f>
        <v>133.59</v>
      </c>
      <c r="U61" s="78">
        <f>SUMPRODUCT(LTA!F61:AJ61,LTA!F$102:AJ$102,LTA!F$104:AJ$104)</f>
        <v>104.25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38.4</v>
      </c>
      <c r="AB61" s="117">
        <f>-STOA!O61</f>
        <v>-295.05</v>
      </c>
      <c r="AC61">
        <f t="shared" si="0"/>
        <v>11.021192610594563</v>
      </c>
      <c r="AD61">
        <f t="shared" si="1"/>
        <v>648.6675670679092</v>
      </c>
      <c r="AE61">
        <f>'IDT-1'!C61</f>
        <v>-18</v>
      </c>
      <c r="AF61" s="26"/>
      <c r="AG61">
        <f t="shared" si="2"/>
        <v>630.6675670679092</v>
      </c>
      <c r="AI61" s="75">
        <f>PXIL!I61</f>
        <v>0</v>
      </c>
      <c r="AJ61" s="75">
        <f>PXIL!O61</f>
        <v>0</v>
      </c>
      <c r="AK61" s="75">
        <f>RTM_IEX!I61</f>
        <v>9.61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505.54513585137875</v>
      </c>
      <c r="P62" s="77">
        <v>67.922611905860649</v>
      </c>
      <c r="Q62" s="77">
        <v>22.02</v>
      </c>
      <c r="R62" s="80">
        <v>20.350000000000005</v>
      </c>
      <c r="S62" s="80">
        <v>0</v>
      </c>
      <c r="T62" s="78">
        <f>SUMPRODUCT(LTA!F62:AJ62,LTA!F$101:AJ$101,LTA!F$104:AJ$104)</f>
        <v>126.01</v>
      </c>
      <c r="U62" s="78">
        <f>SUMPRODUCT(LTA!F62:AJ62,LTA!F$102:AJ$102,LTA!F$104:AJ$104)</f>
        <v>104.25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38.1</v>
      </c>
      <c r="AB62" s="117">
        <f>-STOA!O62</f>
        <v>-295.05</v>
      </c>
      <c r="AC62">
        <f t="shared" si="0"/>
        <v>10.951848610594563</v>
      </c>
      <c r="AD62">
        <f t="shared" si="1"/>
        <v>640.8569110679091</v>
      </c>
      <c r="AE62">
        <f>'IDT-1'!C62</f>
        <v>-8</v>
      </c>
      <c r="AF62" s="26"/>
      <c r="AG62">
        <f t="shared" si="2"/>
        <v>632.8569110679091</v>
      </c>
      <c r="AI62" s="75">
        <f>PXIL!I62</f>
        <v>0</v>
      </c>
      <c r="AJ62" s="75">
        <f>PXIL!O62</f>
        <v>0</v>
      </c>
      <c r="AK62" s="75">
        <f>RTM_IEX!I62</f>
        <v>9.61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529.4576518795858</v>
      </c>
      <c r="P63" s="77">
        <v>67.922611905860649</v>
      </c>
      <c r="Q63" s="77">
        <v>22.02</v>
      </c>
      <c r="R63" s="80">
        <v>20.350000000000005</v>
      </c>
      <c r="S63" s="80">
        <v>0</v>
      </c>
      <c r="T63" s="78">
        <f>SUMPRODUCT(LTA!F63:AJ63,LTA!F$101:AJ$101,LTA!F$104:AJ$104)</f>
        <v>118.6</v>
      </c>
      <c r="U63" s="78">
        <f>SUMPRODUCT(LTA!F63:AJ63,LTA!F$102:AJ$102,LTA!F$104:AJ$104)</f>
        <v>104.25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33.6</v>
      </c>
      <c r="AB63" s="117">
        <f>-STOA!O63</f>
        <v>-295.05</v>
      </c>
      <c r="AC63">
        <f t="shared" si="0"/>
        <v>10.972902751642783</v>
      </c>
      <c r="AD63">
        <f t="shared" si="1"/>
        <v>643.22837295506793</v>
      </c>
      <c r="AE63">
        <f>'IDT-1'!C63</f>
        <v>0</v>
      </c>
      <c r="AF63" s="26"/>
      <c r="AG63">
        <f t="shared" si="2"/>
        <v>643.22837295506793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8.0510119212642071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529.42490850458432</v>
      </c>
      <c r="P64" s="77">
        <v>67.922611905860649</v>
      </c>
      <c r="Q64" s="77">
        <v>22.02</v>
      </c>
      <c r="R64" s="80">
        <v>20.350000000000005</v>
      </c>
      <c r="S64" s="80">
        <v>0</v>
      </c>
      <c r="T64" s="78">
        <f>SUMPRODUCT(LTA!F64:AJ64,LTA!F$101:AJ$101,LTA!F$104:AJ$104)</f>
        <v>106.99000000000001</v>
      </c>
      <c r="U64" s="78">
        <f>SUMPRODUCT(LTA!F64:AJ64,LTA!F$102:AJ$102,LTA!F$104:AJ$104)</f>
        <v>104.25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29.4</v>
      </c>
      <c r="AB64" s="117">
        <f>-STOA!O64</f>
        <v>-295.05</v>
      </c>
      <c r="AC64">
        <f t="shared" si="0"/>
        <v>10.833486609942771</v>
      </c>
      <c r="AD64">
        <f t="shared" si="1"/>
        <v>627.52504572176633</v>
      </c>
      <c r="AE64">
        <f>'IDT-1'!C64</f>
        <v>0</v>
      </c>
      <c r="AF64" s="26"/>
      <c r="AG64">
        <f t="shared" si="2"/>
        <v>627.52504572176633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549.45177407364451</v>
      </c>
      <c r="P65" s="77">
        <v>67.922611905860649</v>
      </c>
      <c r="Q65" s="77">
        <v>22.02</v>
      </c>
      <c r="R65" s="80">
        <v>20.350000000000005</v>
      </c>
      <c r="S65" s="80">
        <v>0</v>
      </c>
      <c r="T65" s="78">
        <f>SUMPRODUCT(LTA!F65:AJ65,LTA!F$101:AJ$101,LTA!F$104:AJ$104)</f>
        <v>98.789999999999992</v>
      </c>
      <c r="U65" s="78">
        <f>SUMPRODUCT(LTA!F65:AJ65,LTA!F$102:AJ$102,LTA!F$104:AJ$104)</f>
        <v>104.25999999999999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26.1</v>
      </c>
      <c r="AB65" s="117">
        <f>-STOA!O65</f>
        <v>-295.05</v>
      </c>
      <c r="AC65">
        <f t="shared" si="0"/>
        <v>10.908611026950499</v>
      </c>
      <c r="AD65">
        <f t="shared" si="1"/>
        <v>635.98678687381869</v>
      </c>
      <c r="AE65">
        <f>'IDT-1'!C65</f>
        <v>0</v>
      </c>
      <c r="AF65" s="26"/>
      <c r="AG65">
        <f t="shared" si="2"/>
        <v>635.98678687381869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550.74932551542008</v>
      </c>
      <c r="P66" s="77">
        <v>67.922611905860649</v>
      </c>
      <c r="Q66" s="77">
        <v>22.02</v>
      </c>
      <c r="R66" s="80">
        <v>20.350000000000005</v>
      </c>
      <c r="S66" s="80">
        <v>0</v>
      </c>
      <c r="T66" s="78">
        <f>SUMPRODUCT(LTA!F66:AJ66,LTA!F$101:AJ$101,LTA!F$104:AJ$104)</f>
        <v>87.48</v>
      </c>
      <c r="U66" s="78">
        <f>SUMPRODUCT(LTA!F66:AJ66,LTA!F$102:AJ$102,LTA!F$104:AJ$104)</f>
        <v>104.25999999999999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23.1</v>
      </c>
      <c r="AB66" s="117">
        <f>-STOA!O66</f>
        <v>-295.05</v>
      </c>
      <c r="AC66">
        <f t="shared" si="0"/>
        <v>10.963237479638126</v>
      </c>
      <c r="AD66">
        <f t="shared" si="1"/>
        <v>642.13971186290678</v>
      </c>
      <c r="AE66">
        <f>'IDT-1'!C66</f>
        <v>0</v>
      </c>
      <c r="AF66" s="26"/>
      <c r="AG66">
        <f t="shared" si="2"/>
        <v>642.13971186290678</v>
      </c>
      <c r="AI66" s="75">
        <f>PXIL!I66</f>
        <v>0</v>
      </c>
      <c r="AJ66" s="75">
        <f>PXIL!O66</f>
        <v>0</v>
      </c>
      <c r="AK66" s="75">
        <f>RTM_IEX!I66</f>
        <v>19.22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8.0510119212642071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554.48226204086689</v>
      </c>
      <c r="P67" s="77">
        <v>67.922611905860649</v>
      </c>
      <c r="Q67" s="77">
        <v>22.02</v>
      </c>
      <c r="R67" s="80">
        <v>20.350000000000005</v>
      </c>
      <c r="S67" s="80">
        <v>0</v>
      </c>
      <c r="T67" s="78">
        <f>SUMPRODUCT(LTA!F67:AJ67,LTA!F$101:AJ$101,LTA!F$104:AJ$104)</f>
        <v>76.849999999999994</v>
      </c>
      <c r="U67" s="78">
        <f>SUMPRODUCT(LTA!F67:AJ67,LTA!F$102:AJ$102,LTA!F$104:AJ$104)</f>
        <v>104.28999999999999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4.8099999999999996</v>
      </c>
      <c r="Z67" s="75">
        <f>IEX!O67</f>
        <v>0</v>
      </c>
      <c r="AA67" s="117">
        <f>STOA!I67</f>
        <v>18</v>
      </c>
      <c r="AB67" s="117">
        <f>-STOA!O67</f>
        <v>-295.05</v>
      </c>
      <c r="AC67">
        <f t="shared" si="0"/>
        <v>10.864291233894987</v>
      </c>
      <c r="AD67">
        <f t="shared" si="1"/>
        <v>600.8615946340966</v>
      </c>
      <c r="AE67">
        <f>'IDT-1'!C67</f>
        <v>0</v>
      </c>
      <c r="AF67" s="26"/>
      <c r="AG67">
        <f t="shared" si="2"/>
        <v>600.8615946340966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8.0510119212642071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563.37110983976686</v>
      </c>
      <c r="P68" s="77">
        <v>67.922611905860649</v>
      </c>
      <c r="Q68" s="77">
        <v>22.02</v>
      </c>
      <c r="R68" s="80">
        <v>19.579999999999998</v>
      </c>
      <c r="S68" s="80">
        <v>0</v>
      </c>
      <c r="T68" s="78">
        <f>SUMPRODUCT(LTA!F68:AJ68,LTA!F$101:AJ$101,LTA!F$104:AJ$104)</f>
        <v>67.37</v>
      </c>
      <c r="U68" s="78">
        <f>SUMPRODUCT(LTA!F68:AJ68,LTA!F$102:AJ$102,LTA!F$104:AJ$104)</f>
        <v>104.27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9.61</v>
      </c>
      <c r="Z68" s="75">
        <f>IEX!O68</f>
        <v>0</v>
      </c>
      <c r="AA68" s="117">
        <f>STOA!I68</f>
        <v>13.5</v>
      </c>
      <c r="AB68" s="117">
        <f>-STOA!O68</f>
        <v>-295.05</v>
      </c>
      <c r="AC68">
        <f t="shared" ref="AC68:AC98" si="3">SUMIF(B68:AB68,"&gt;0")*$AC$2-SUMIF(B68:AB68,"&lt;0")*($AC$2/(1-$AC$2))+SUMIF(AI68:AR68,"&gt;0")*$AC$2-SUMIF(AI68:AR68,"&lt;0")*($AC$2/(1-$AC$2))</f>
        <v>10.721605181692377</v>
      </c>
      <c r="AD68">
        <f t="shared" ref="AD68:AD98" si="4">SUM(B68:AB68,AI68:AR68)-AC68</f>
        <v>614.92312848519953</v>
      </c>
      <c r="AE68">
        <f>'IDT-1'!C68</f>
        <v>0</v>
      </c>
      <c r="AF68" s="26"/>
      <c r="AG68">
        <f t="shared" ref="AG68:AG98" si="5">SUM(AD68:AF68)</f>
        <v>614.92312848519953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8.0510119212642071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565.09533236416689</v>
      </c>
      <c r="P69" s="77">
        <v>67.922611905860649</v>
      </c>
      <c r="Q69" s="77">
        <v>22.02</v>
      </c>
      <c r="R69" s="80">
        <v>15.56</v>
      </c>
      <c r="S69" s="80">
        <v>0</v>
      </c>
      <c r="T69" s="78">
        <f>SUMPRODUCT(LTA!F69:AJ69,LTA!F$101:AJ$101,LTA!F$104:AJ$104)</f>
        <v>57.67</v>
      </c>
      <c r="U69" s="78">
        <f>SUMPRODUCT(LTA!F69:AJ69,LTA!F$102:AJ$102,LTA!F$104:AJ$104)</f>
        <v>104.28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28.83</v>
      </c>
      <c r="Z69" s="75">
        <f>IEX!O69</f>
        <v>0</v>
      </c>
      <c r="AA69" s="117">
        <f>STOA!I69</f>
        <v>10.8</v>
      </c>
      <c r="AB69" s="117">
        <f>-STOA!O69</f>
        <v>-295.05</v>
      </c>
      <c r="AC69">
        <f t="shared" si="3"/>
        <v>10.846074339907096</v>
      </c>
      <c r="AD69">
        <f t="shared" si="4"/>
        <v>628.94288185138441</v>
      </c>
      <c r="AE69">
        <f>'IDT-1'!C69</f>
        <v>0</v>
      </c>
      <c r="AF69" s="26"/>
      <c r="AG69">
        <f t="shared" si="5"/>
        <v>628.94288185138441</v>
      </c>
      <c r="AI69" s="75">
        <f>PXIL!I69</f>
        <v>0</v>
      </c>
      <c r="AJ69" s="75">
        <f>PXIL!O69</f>
        <v>0</v>
      </c>
      <c r="AK69" s="75">
        <f>RTM_IEX!I69</f>
        <v>9.61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8.0510119212642071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564.87324732466686</v>
      </c>
      <c r="P70" s="77">
        <v>67.922611905860649</v>
      </c>
      <c r="Q70" s="77">
        <v>22.02</v>
      </c>
      <c r="R70" s="80">
        <v>7.98</v>
      </c>
      <c r="S70" s="80">
        <v>0</v>
      </c>
      <c r="T70" s="78">
        <f>SUMPRODUCT(LTA!F70:AJ70,LTA!F$101:AJ$101,LTA!F$104:AJ$104)</f>
        <v>46.93</v>
      </c>
      <c r="U70" s="78">
        <f>SUMPRODUCT(LTA!F70:AJ70,LTA!F$102:AJ$102,LTA!F$104:AJ$104)</f>
        <v>104.31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57.66</v>
      </c>
      <c r="Z70" s="75">
        <f>IEX!O70</f>
        <v>0</v>
      </c>
      <c r="AA70" s="117">
        <f>STOA!I70</f>
        <v>7.5</v>
      </c>
      <c r="AB70" s="117">
        <f>-STOA!O70</f>
        <v>-295.05</v>
      </c>
      <c r="AC70">
        <f t="shared" si="3"/>
        <v>10.907831991559497</v>
      </c>
      <c r="AD70">
        <f t="shared" si="4"/>
        <v>635.89903916023206</v>
      </c>
      <c r="AE70">
        <f>'IDT-1'!C70</f>
        <v>0</v>
      </c>
      <c r="AF70" s="26"/>
      <c r="AG70">
        <f t="shared" si="5"/>
        <v>635.89903916023206</v>
      </c>
      <c r="AI70" s="75">
        <f>PXIL!I70</f>
        <v>0</v>
      </c>
      <c r="AJ70" s="75">
        <f>PXIL!O70</f>
        <v>0</v>
      </c>
      <c r="AK70" s="75">
        <f>RTM_IEX!I70</f>
        <v>9.61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8.0510119212642071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564.71101681487664</v>
      </c>
      <c r="P71" s="77">
        <v>67.922611905860649</v>
      </c>
      <c r="Q71" s="77">
        <v>22.02</v>
      </c>
      <c r="R71" s="80">
        <v>2.7599999999999993</v>
      </c>
      <c r="S71" s="80">
        <v>0</v>
      </c>
      <c r="T71" s="78">
        <f>SUMPRODUCT(LTA!F71:AJ71,LTA!F$101:AJ$101,LTA!F$104:AJ$104)</f>
        <v>34.089999999999996</v>
      </c>
      <c r="U71" s="78">
        <f>SUMPRODUCT(LTA!F71:AJ71,LTA!F$102:AJ$102,LTA!F$104:AJ$104)</f>
        <v>104.34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91.3</v>
      </c>
      <c r="Z71" s="75">
        <f>IEX!O71</f>
        <v>0</v>
      </c>
      <c r="AA71" s="117">
        <f>STOA!I71</f>
        <v>5.27</v>
      </c>
      <c r="AB71" s="117">
        <f>-STOA!O71</f>
        <v>-295.05</v>
      </c>
      <c r="AC71">
        <f t="shared" si="3"/>
        <v>11.154476363073345</v>
      </c>
      <c r="AD71">
        <f t="shared" si="4"/>
        <v>663.68016427892815</v>
      </c>
      <c r="AE71">
        <f>'IDT-1'!C71</f>
        <v>0</v>
      </c>
      <c r="AF71" s="26"/>
      <c r="AG71">
        <f t="shared" si="5"/>
        <v>663.68016427892815</v>
      </c>
      <c r="AI71" s="75">
        <f>PXIL!I71</f>
        <v>0</v>
      </c>
      <c r="AJ71" s="75">
        <f>PXIL!O71</f>
        <v>0</v>
      </c>
      <c r="AK71" s="75">
        <f>RTM_IEX!I71</f>
        <v>14.42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8.0510119212642071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569.26522168976771</v>
      </c>
      <c r="P72" s="77">
        <v>67.922611905860649</v>
      </c>
      <c r="Q72" s="77">
        <v>22.02</v>
      </c>
      <c r="R72" s="80">
        <v>0.27</v>
      </c>
      <c r="S72" s="80">
        <v>0</v>
      </c>
      <c r="T72" s="78">
        <f>SUMPRODUCT(LTA!F72:AJ72,LTA!F$101:AJ$101,LTA!F$104:AJ$104)</f>
        <v>22.11</v>
      </c>
      <c r="U72" s="78">
        <f>SUMPRODUCT(LTA!F72:AJ72,LTA!F$102:AJ$102,LTA!F$104:AJ$104)</f>
        <v>104.38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110.52</v>
      </c>
      <c r="Z72" s="75">
        <f>IEX!O72</f>
        <v>0</v>
      </c>
      <c r="AA72" s="117">
        <f>STOA!I72</f>
        <v>4.9700000000000006</v>
      </c>
      <c r="AB72" s="117">
        <f>-STOA!O72</f>
        <v>-295.05</v>
      </c>
      <c r="AC72">
        <f t="shared" si="3"/>
        <v>11.445353365972386</v>
      </c>
      <c r="AD72">
        <f t="shared" si="4"/>
        <v>696.44349215092006</v>
      </c>
      <c r="AE72">
        <f>'IDT-1'!C72</f>
        <v>0</v>
      </c>
      <c r="AF72" s="26"/>
      <c r="AG72">
        <f t="shared" si="5"/>
        <v>696.44349215092006</v>
      </c>
      <c r="AI72" s="75">
        <f>PXIL!I72</f>
        <v>0</v>
      </c>
      <c r="AJ72" s="75">
        <f>PXIL!O72</f>
        <v>0</v>
      </c>
      <c r="AK72" s="75">
        <f>RTM_IEX!I72</f>
        <v>38.43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8.0510119212642071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583.42597967756774</v>
      </c>
      <c r="P73" s="77">
        <v>67.922611905860649</v>
      </c>
      <c r="Q73" s="77">
        <v>22.02</v>
      </c>
      <c r="R73" s="80">
        <v>0</v>
      </c>
      <c r="S73" s="80">
        <v>0</v>
      </c>
      <c r="T73" s="78">
        <f>SUMPRODUCT(LTA!F73:AJ73,LTA!F$101:AJ$101,LTA!F$104:AJ$104)</f>
        <v>14.07</v>
      </c>
      <c r="U73" s="78">
        <f>SUMPRODUCT(LTA!F73:AJ73,LTA!F$102:AJ$102,LTA!F$104:AJ$104)</f>
        <v>104.41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120.13</v>
      </c>
      <c r="Z73" s="75">
        <f>IEX!O73</f>
        <v>0</v>
      </c>
      <c r="AA73" s="117">
        <f>STOA!I73</f>
        <v>3.77</v>
      </c>
      <c r="AB73" s="117">
        <f>-STOA!O73</f>
        <v>-295.05</v>
      </c>
      <c r="AC73">
        <f t="shared" si="3"/>
        <v>11.528960036265026</v>
      </c>
      <c r="AD73">
        <f t="shared" si="4"/>
        <v>705.86064346842761</v>
      </c>
      <c r="AE73">
        <f>'IDT-1'!C73</f>
        <v>0</v>
      </c>
      <c r="AF73" s="26"/>
      <c r="AG73">
        <f t="shared" si="5"/>
        <v>705.86064346842761</v>
      </c>
      <c r="AI73" s="75">
        <f>PXIL!I73</f>
        <v>0</v>
      </c>
      <c r="AJ73" s="75">
        <f>PXIL!O73</f>
        <v>0</v>
      </c>
      <c r="AK73" s="75">
        <f>RTM_IEX!I73</f>
        <v>33.64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8.0510119212642071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594.68574826826784</v>
      </c>
      <c r="P74" s="77">
        <v>67.922611905860649</v>
      </c>
      <c r="Q74" s="77">
        <v>22.02</v>
      </c>
      <c r="R74" s="80">
        <v>0</v>
      </c>
      <c r="S74" s="80">
        <v>0</v>
      </c>
      <c r="T74" s="78">
        <f>SUMPRODUCT(LTA!F74:AJ74,LTA!F$101:AJ$101,LTA!F$104:AJ$104)</f>
        <v>9.39</v>
      </c>
      <c r="U74" s="78">
        <f>SUMPRODUCT(LTA!F74:AJ74,LTA!F$102:AJ$102,LTA!F$104:AJ$104)</f>
        <v>104.45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110.27</v>
      </c>
      <c r="Z74" s="75">
        <f>IEX!O74</f>
        <v>0</v>
      </c>
      <c r="AA74" s="117">
        <f>STOA!I74</f>
        <v>2.27</v>
      </c>
      <c r="AB74" s="117">
        <f>-STOA!O74</f>
        <v>-295.05</v>
      </c>
      <c r="AC74">
        <f t="shared" si="3"/>
        <v>11.612997999863186</v>
      </c>
      <c r="AD74">
        <f t="shared" si="4"/>
        <v>715.32637409552956</v>
      </c>
      <c r="AE74">
        <f>'IDT-1'!C74</f>
        <v>0</v>
      </c>
      <c r="AF74" s="26"/>
      <c r="AG74">
        <f t="shared" si="5"/>
        <v>715.32637409552956</v>
      </c>
      <c r="AI74" s="75">
        <f>PXIL!I74</f>
        <v>0</v>
      </c>
      <c r="AJ74" s="75">
        <f>PXIL!O74</f>
        <v>0</v>
      </c>
      <c r="AK74" s="75">
        <f>RTM_IEX!I74</f>
        <v>47.93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615.26716150050686</v>
      </c>
      <c r="P75" s="77">
        <v>67.922611905860649</v>
      </c>
      <c r="Q75" s="77">
        <v>22.02</v>
      </c>
      <c r="R75" s="80">
        <v>0</v>
      </c>
      <c r="S75" s="80">
        <v>0</v>
      </c>
      <c r="T75" s="78">
        <f>SUMPRODUCT(LTA!F75:AJ75,LTA!F$101:AJ$101,LTA!F$104:AJ$104)</f>
        <v>7.68</v>
      </c>
      <c r="U75" s="78">
        <f>SUMPRODUCT(LTA!F75:AJ75,LTA!F$102:AJ$102,LTA!F$104:AJ$104)</f>
        <v>104.5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28.83</v>
      </c>
      <c r="Z75" s="75">
        <f>IEX!O75</f>
        <v>0</v>
      </c>
      <c r="AA75" s="117">
        <f>STOA!I75</f>
        <v>0.77</v>
      </c>
      <c r="AB75" s="117">
        <f>-STOA!O75</f>
        <v>-197.85</v>
      </c>
      <c r="AC75">
        <f t="shared" si="3"/>
        <v>9.8500499692892323</v>
      </c>
      <c r="AD75">
        <f t="shared" si="4"/>
        <v>712.01727264694796</v>
      </c>
      <c r="AE75">
        <f>'IDT-1'!C75</f>
        <v>0</v>
      </c>
      <c r="AF75" s="26"/>
      <c r="AG75">
        <f t="shared" si="5"/>
        <v>712.01727264694796</v>
      </c>
      <c r="AI75" s="75">
        <f>PXIL!I75</f>
        <v>0</v>
      </c>
      <c r="AJ75" s="75">
        <f>PXIL!O75</f>
        <v>0</v>
      </c>
      <c r="AK75" s="75">
        <f>RTM_IEX!I75</f>
        <v>9.61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650.27229350640675</v>
      </c>
      <c r="P76" s="77">
        <v>67.922611905860649</v>
      </c>
      <c r="Q76" s="77">
        <v>22.02</v>
      </c>
      <c r="R76" s="80">
        <v>0</v>
      </c>
      <c r="S76" s="80">
        <v>0</v>
      </c>
      <c r="T76" s="78">
        <f>SUMPRODUCT(LTA!F76:AJ76,LTA!F$101:AJ$101,LTA!F$104:AJ$104)</f>
        <v>7.29</v>
      </c>
      <c r="U76" s="78">
        <f>SUMPRODUCT(LTA!F76:AJ76,LTA!F$102:AJ$102,LTA!F$104:AJ$104)</f>
        <v>104.96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28.83</v>
      </c>
      <c r="Z76" s="75">
        <f>IEX!O76</f>
        <v>0</v>
      </c>
      <c r="AA76" s="117">
        <f>STOA!I76</f>
        <v>0.77</v>
      </c>
      <c r="AB76" s="117">
        <f>-STOA!O76</f>
        <v>-197.85</v>
      </c>
      <c r="AC76">
        <f t="shared" si="3"/>
        <v>10.201039130941153</v>
      </c>
      <c r="AD76">
        <f t="shared" si="4"/>
        <v>751.55141549119594</v>
      </c>
      <c r="AE76">
        <f>'IDT-1'!C76</f>
        <v>0</v>
      </c>
      <c r="AF76" s="26"/>
      <c r="AG76">
        <f t="shared" si="5"/>
        <v>751.55141549119594</v>
      </c>
      <c r="AI76" s="75">
        <f>PXIL!I76</f>
        <v>0</v>
      </c>
      <c r="AJ76" s="75">
        <f>PXIL!O76</f>
        <v>0</v>
      </c>
      <c r="AK76" s="75">
        <f>RTM_IEX!I76</f>
        <v>14.42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8.1175492098696989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649.79694385054313</v>
      </c>
      <c r="P77" s="77">
        <v>67.922611905860649</v>
      </c>
      <c r="Q77" s="77">
        <v>22.02</v>
      </c>
      <c r="R77" s="80">
        <v>0</v>
      </c>
      <c r="S77" s="80">
        <v>0</v>
      </c>
      <c r="T77" s="78">
        <f>SUMPRODUCT(LTA!F77:AJ77,LTA!F$101:AJ$101,LTA!F$104:AJ$104)</f>
        <v>8.9499999999999993</v>
      </c>
      <c r="U77" s="78">
        <f>SUMPRODUCT(LTA!F77:AJ77,LTA!F$102:AJ$102,LTA!F$104:AJ$104)</f>
        <v>106.06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28.83</v>
      </c>
      <c r="Z77" s="75">
        <f>IEX!O77</f>
        <v>0</v>
      </c>
      <c r="AA77" s="117">
        <f>STOA!I77</f>
        <v>0.77</v>
      </c>
      <c r="AB77" s="117">
        <f>-STOA!O77</f>
        <v>-197.85</v>
      </c>
      <c r="AC77">
        <f t="shared" si="3"/>
        <v>10.094248053969551</v>
      </c>
      <c r="AD77">
        <f t="shared" si="4"/>
        <v>739.52285691230395</v>
      </c>
      <c r="AE77">
        <f>'IDT-1'!C77</f>
        <v>0</v>
      </c>
      <c r="AF77" s="26"/>
      <c r="AG77">
        <f t="shared" si="5"/>
        <v>739.52285691230395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8.1175492098696989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649.79694385054313</v>
      </c>
      <c r="P78" s="77">
        <v>67.922611905860649</v>
      </c>
      <c r="Q78" s="77">
        <v>22.02</v>
      </c>
      <c r="R78" s="80">
        <v>0</v>
      </c>
      <c r="S78" s="80">
        <v>0</v>
      </c>
      <c r="T78" s="78">
        <f>SUMPRODUCT(LTA!F78:AJ78,LTA!F$101:AJ$101,LTA!F$104:AJ$104)</f>
        <v>8.93</v>
      </c>
      <c r="U78" s="78">
        <f>SUMPRODUCT(LTA!F78:AJ78,LTA!F$102:AJ$102,LTA!F$104:AJ$104)</f>
        <v>106.06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14.42</v>
      </c>
      <c r="Z78" s="75">
        <f>IEX!O78</f>
        <v>0</v>
      </c>
      <c r="AA78" s="117">
        <f>STOA!I78</f>
        <v>0.77</v>
      </c>
      <c r="AB78" s="117">
        <f>-STOA!O78</f>
        <v>-197.85</v>
      </c>
      <c r="AC78">
        <f t="shared" si="3"/>
        <v>9.9672640539695507</v>
      </c>
      <c r="AD78">
        <f t="shared" si="4"/>
        <v>725.21984091230388</v>
      </c>
      <c r="AE78">
        <f>'IDT-1'!C78</f>
        <v>0</v>
      </c>
      <c r="AF78" s="26"/>
      <c r="AG78">
        <f t="shared" si="5"/>
        <v>725.21984091230388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8.1175492098696989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631.30796799764312</v>
      </c>
      <c r="P79" s="77">
        <v>67.922611905860649</v>
      </c>
      <c r="Q79" s="77">
        <v>22.02</v>
      </c>
      <c r="R79" s="80">
        <v>0</v>
      </c>
      <c r="S79" s="80">
        <v>0</v>
      </c>
      <c r="T79" s="78">
        <f>SUMPRODUCT(LTA!F79:AJ79,LTA!F$101:AJ$101,LTA!F$104:AJ$104)</f>
        <v>9.1</v>
      </c>
      <c r="U79" s="78">
        <f>SUMPRODUCT(LTA!F79:AJ79,LTA!F$102:AJ$102,LTA!F$104:AJ$104)</f>
        <v>106.08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14.42</v>
      </c>
      <c r="Z79" s="75">
        <f>IEX!O79</f>
        <v>0</v>
      </c>
      <c r="AA79" s="117">
        <f>STOA!I79</f>
        <v>0.77</v>
      </c>
      <c r="AB79" s="117">
        <f>-STOA!O79</f>
        <v>-197.85</v>
      </c>
      <c r="AC79">
        <f t="shared" si="3"/>
        <v>9.8062330664640314</v>
      </c>
      <c r="AD79">
        <f t="shared" si="4"/>
        <v>707.08189604690938</v>
      </c>
      <c r="AE79">
        <f>'IDT-1'!C79</f>
        <v>0</v>
      </c>
      <c r="AF79" s="26"/>
      <c r="AG79">
        <f t="shared" si="5"/>
        <v>707.08189604690938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627.25646609074306</v>
      </c>
      <c r="P80" s="77">
        <v>67.922611905860649</v>
      </c>
      <c r="Q80" s="77">
        <v>22.02</v>
      </c>
      <c r="R80" s="80">
        <v>0</v>
      </c>
      <c r="S80" s="80">
        <v>0</v>
      </c>
      <c r="T80" s="78">
        <f>SUMPRODUCT(LTA!F80:AJ80,LTA!F$101:AJ$101,LTA!F$104:AJ$104)</f>
        <v>9.14</v>
      </c>
      <c r="U80" s="78">
        <f>SUMPRODUCT(LTA!F80:AJ80,LTA!F$102:AJ$102,LTA!F$104:AJ$104)</f>
        <v>106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9.61</v>
      </c>
      <c r="Z80" s="75">
        <f>IEX!O80</f>
        <v>0</v>
      </c>
      <c r="AA80" s="117">
        <f>STOA!I80</f>
        <v>0.77</v>
      </c>
      <c r="AB80" s="117">
        <f>-STOA!O80</f>
        <v>-197.85</v>
      </c>
      <c r="AC80">
        <f t="shared" si="3"/>
        <v>9.7278998496833111</v>
      </c>
      <c r="AD80">
        <f t="shared" si="4"/>
        <v>698.25872735679002</v>
      </c>
      <c r="AE80">
        <f>'IDT-1'!C80</f>
        <v>0</v>
      </c>
      <c r="AF80" s="26"/>
      <c r="AG80">
        <f t="shared" si="5"/>
        <v>698.25872735679002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627.25646609074306</v>
      </c>
      <c r="P81" s="77">
        <v>67.922611905860649</v>
      </c>
      <c r="Q81" s="77">
        <v>22.02</v>
      </c>
      <c r="R81" s="80">
        <v>0</v>
      </c>
      <c r="S81" s="80">
        <v>0</v>
      </c>
      <c r="T81" s="78">
        <f>SUMPRODUCT(LTA!F81:AJ81,LTA!F$101:AJ$101,LTA!F$104:AJ$104)</f>
        <v>9.14</v>
      </c>
      <c r="U81" s="78">
        <f>SUMPRODUCT(LTA!F81:AJ81,LTA!F$102:AJ$102,LTA!F$104:AJ$104)</f>
        <v>105.92999999999999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-197.85</v>
      </c>
      <c r="AC81">
        <f t="shared" si="3"/>
        <v>10.015597205615514</v>
      </c>
      <c r="AD81">
        <f t="shared" si="4"/>
        <v>646.29103000085775</v>
      </c>
      <c r="AE81">
        <f>'IDT-1'!C81</f>
        <v>0</v>
      </c>
      <c r="AF81" s="26"/>
      <c r="AG81">
        <f t="shared" si="5"/>
        <v>646.29103000085775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8.1175492098696989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612.52793953394303</v>
      </c>
      <c r="P82" s="77">
        <v>67.922611905860649</v>
      </c>
      <c r="Q82" s="77">
        <v>22.02</v>
      </c>
      <c r="R82" s="80">
        <v>0</v>
      </c>
      <c r="S82" s="80">
        <v>0</v>
      </c>
      <c r="T82" s="78">
        <f>SUMPRODUCT(LTA!F82:AJ82,LTA!F$101:AJ$101,LTA!F$104:AJ$104)</f>
        <v>9.09</v>
      </c>
      <c r="U82" s="78">
        <f>SUMPRODUCT(LTA!F82:AJ82,LTA!F$102:AJ$102,LTA!F$104:AJ$104)</f>
        <v>105.89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-197.85</v>
      </c>
      <c r="AC82">
        <f t="shared" si="3"/>
        <v>9.5123128159834707</v>
      </c>
      <c r="AD82">
        <f t="shared" si="4"/>
        <v>673.97578783368988</v>
      </c>
      <c r="AE82">
        <f>'IDT-1'!C82</f>
        <v>0</v>
      </c>
      <c r="AF82" s="26"/>
      <c r="AG82">
        <f t="shared" si="5"/>
        <v>673.97578783368988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8.1175492098696989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601.03050828386199</v>
      </c>
      <c r="P83" s="77">
        <v>67.922611905860649</v>
      </c>
      <c r="Q83" s="77">
        <v>22.02</v>
      </c>
      <c r="R83" s="80">
        <v>0</v>
      </c>
      <c r="S83" s="80">
        <v>0</v>
      </c>
      <c r="T83" s="78">
        <f>SUMPRODUCT(LTA!F83:AJ83,LTA!F$101:AJ$101,LTA!F$104:AJ$104)</f>
        <v>9.1</v>
      </c>
      <c r="U83" s="78">
        <f>SUMPRODUCT(LTA!F83:AJ83,LTA!F$102:AJ$102,LTA!F$104:AJ$104)</f>
        <v>105.89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</v>
      </c>
      <c r="AA83" s="117">
        <f>STOA!I83</f>
        <v>0.77</v>
      </c>
      <c r="AB83" s="117">
        <f>-STOA!O83</f>
        <v>-247.85</v>
      </c>
      <c r="AC83">
        <f t="shared" si="3"/>
        <v>9.9384164347035</v>
      </c>
      <c r="AD83">
        <f t="shared" si="4"/>
        <v>611.48225296488874</v>
      </c>
      <c r="AE83">
        <f>'IDT-1'!C83</f>
        <v>0</v>
      </c>
      <c r="AF83" s="26"/>
      <c r="AG83">
        <f t="shared" si="5"/>
        <v>611.48225296488874</v>
      </c>
      <c r="AI83" s="75">
        <f>PXIL!I83</f>
        <v>0</v>
      </c>
      <c r="AJ83" s="75">
        <f>PXIL!O83</f>
        <v>0</v>
      </c>
      <c r="AK83" s="75">
        <f>RTM_IEX!I83</f>
        <v>14.42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8.1175492098696989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590.26923843346174</v>
      </c>
      <c r="P84" s="77">
        <v>67.922611905860649</v>
      </c>
      <c r="Q84" s="77">
        <v>22.02</v>
      </c>
      <c r="R84" s="80">
        <v>0</v>
      </c>
      <c r="S84" s="80">
        <v>0</v>
      </c>
      <c r="T84" s="78">
        <f>SUMPRODUCT(LTA!F84:AJ84,LTA!F$101:AJ$101,LTA!F$104:AJ$104)</f>
        <v>9.14</v>
      </c>
      <c r="U84" s="78">
        <f>SUMPRODUCT(LTA!F84:AJ84,LTA!F$102:AJ$102,LTA!F$104:AJ$104)</f>
        <v>105.83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-14.2</v>
      </c>
      <c r="AA84" s="117">
        <f>STOA!I84</f>
        <v>0.77</v>
      </c>
      <c r="AB84" s="117">
        <f>-STOA!O84</f>
        <v>-247.85</v>
      </c>
      <c r="AC84">
        <f t="shared" si="3"/>
        <v>9.9252200332241749</v>
      </c>
      <c r="AD84">
        <f t="shared" si="4"/>
        <v>591.51417951596784</v>
      </c>
      <c r="AE84">
        <f>'IDT-1'!C84</f>
        <v>0</v>
      </c>
      <c r="AF84" s="26"/>
      <c r="AG84">
        <f t="shared" si="5"/>
        <v>591.51417951596784</v>
      </c>
      <c r="AI84" s="75">
        <f>PXIL!I84</f>
        <v>0</v>
      </c>
      <c r="AJ84" s="75">
        <f>PXIL!O84</f>
        <v>0</v>
      </c>
      <c r="AK84" s="75">
        <f>RTM_IEX!I84</f>
        <v>14.42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8.1175492098696989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579.19336004454271</v>
      </c>
      <c r="P85" s="77">
        <v>67.922611905860649</v>
      </c>
      <c r="Q85" s="77">
        <v>22.02</v>
      </c>
      <c r="R85" s="80">
        <v>0</v>
      </c>
      <c r="S85" s="80">
        <v>0</v>
      </c>
      <c r="T85" s="78">
        <f>SUMPRODUCT(LTA!F85:AJ85,LTA!F$101:AJ$101,LTA!F$104:AJ$104)</f>
        <v>7.35</v>
      </c>
      <c r="U85" s="78">
        <f>SUMPRODUCT(LTA!F85:AJ85,LTA!F$102:AJ$102,LTA!F$104:AJ$104)</f>
        <v>105.83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-247.85</v>
      </c>
      <c r="AC85">
        <f t="shared" si="3"/>
        <v>9.5679923895481807</v>
      </c>
      <c r="AD85">
        <f t="shared" si="4"/>
        <v>579.80342615273253</v>
      </c>
      <c r="AE85">
        <f>'IDT-1'!C85</f>
        <v>0</v>
      </c>
      <c r="AF85" s="26"/>
      <c r="AG85">
        <f t="shared" si="5"/>
        <v>579.80342615273253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8.1175492098696989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46.01789738200759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577.2803936159039</v>
      </c>
      <c r="P86" s="77">
        <v>67.922611905860649</v>
      </c>
      <c r="Q86" s="77">
        <v>22.02</v>
      </c>
      <c r="R86" s="80">
        <v>0</v>
      </c>
      <c r="S86" s="80">
        <v>0</v>
      </c>
      <c r="T86" s="78">
        <f>SUMPRODUCT(LTA!F86:AJ86,LTA!F$101:AJ$101,LTA!F$104:AJ$104)</f>
        <v>7.38</v>
      </c>
      <c r="U86" s="78">
        <f>SUMPRODUCT(LTA!F86:AJ86,LTA!F$102:AJ$102,LTA!F$104:AJ$104)</f>
        <v>105.78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</v>
      </c>
      <c r="AA86" s="117">
        <f>STOA!I86</f>
        <v>0.77</v>
      </c>
      <c r="AB86" s="117">
        <f>-STOA!O86</f>
        <v>-247.85</v>
      </c>
      <c r="AC86">
        <f t="shared" si="3"/>
        <v>9.5864947950649402</v>
      </c>
      <c r="AD86">
        <f t="shared" si="4"/>
        <v>573.85195731857686</v>
      </c>
      <c r="AE86">
        <f>'IDT-1'!C86</f>
        <v>0</v>
      </c>
      <c r="AF86" s="26"/>
      <c r="AG86">
        <f t="shared" si="5"/>
        <v>573.85195731857686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8.1175492098696989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46.01789738200759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527.98836571633115</v>
      </c>
      <c r="P87" s="77">
        <v>67.922611905860649</v>
      </c>
      <c r="Q87" s="77">
        <v>22.02</v>
      </c>
      <c r="R87" s="80">
        <v>0</v>
      </c>
      <c r="S87" s="80">
        <v>0</v>
      </c>
      <c r="T87" s="78">
        <f>SUMPRODUCT(LTA!F87:AJ87,LTA!F$101:AJ$101,LTA!F$104:AJ$104)</f>
        <v>7.44</v>
      </c>
      <c r="U87" s="78">
        <f>SUMPRODUCT(LTA!F87:AJ87,LTA!F$102:AJ$102,LTA!F$104:AJ$104)</f>
        <v>105.81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</v>
      </c>
      <c r="AA87" s="117">
        <f>STOA!I87</f>
        <v>0.77</v>
      </c>
      <c r="AB87" s="117">
        <f>-STOA!O87</f>
        <v>-247.85</v>
      </c>
      <c r="AC87">
        <f t="shared" si="3"/>
        <v>9.2211889495487007</v>
      </c>
      <c r="AD87">
        <f t="shared" si="4"/>
        <v>532.70523526452052</v>
      </c>
      <c r="AE87">
        <f>'IDT-1'!C87</f>
        <v>-8</v>
      </c>
      <c r="AF87" s="26"/>
      <c r="AG87">
        <f t="shared" si="5"/>
        <v>524.70523526452052</v>
      </c>
      <c r="AI87" s="75">
        <f>PXIL!I87</f>
        <v>0</v>
      </c>
      <c r="AJ87" s="75">
        <f>PXIL!O87</f>
        <v>0</v>
      </c>
      <c r="AK87" s="75">
        <f>RTM_IEX!I87</f>
        <v>7.69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8.1175492098696989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522.87269679776</v>
      </c>
      <c r="P88" s="77">
        <v>67.922611905860649</v>
      </c>
      <c r="Q88" s="77">
        <v>22.02</v>
      </c>
      <c r="R88" s="80">
        <v>0</v>
      </c>
      <c r="S88" s="80">
        <v>0</v>
      </c>
      <c r="T88" s="78">
        <f>SUMPRODUCT(LTA!F88:AJ88,LTA!F$101:AJ$101,LTA!F$104:AJ$104)</f>
        <v>7.47</v>
      </c>
      <c r="U88" s="78">
        <f>SUMPRODUCT(LTA!F88:AJ88,LTA!F$102:AJ$102,LTA!F$104:AJ$104)</f>
        <v>104.92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</v>
      </c>
      <c r="AA88" s="117">
        <f>STOA!I88</f>
        <v>0.77</v>
      </c>
      <c r="AB88" s="117">
        <f>-STOA!O88</f>
        <v>-247.85</v>
      </c>
      <c r="AC88">
        <f t="shared" si="3"/>
        <v>9.5463373570392118</v>
      </c>
      <c r="AD88">
        <f t="shared" si="4"/>
        <v>569.32876952640618</v>
      </c>
      <c r="AE88">
        <f>'IDT-1'!C88</f>
        <v>-13</v>
      </c>
      <c r="AF88" s="26"/>
      <c r="AG88">
        <f t="shared" si="5"/>
        <v>556.32876952640618</v>
      </c>
      <c r="AI88" s="75">
        <f>PXIL!I88</f>
        <v>0</v>
      </c>
      <c r="AJ88" s="75">
        <f>PXIL!O88</f>
        <v>0</v>
      </c>
      <c r="AK88" s="75">
        <f>RTM_IEX!I88</f>
        <v>48.05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8.1175492098696989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523.15309004971436</v>
      </c>
      <c r="P89" s="77">
        <v>67.922611905860649</v>
      </c>
      <c r="Q89" s="77">
        <v>22.02</v>
      </c>
      <c r="R89" s="80">
        <v>0</v>
      </c>
      <c r="S89" s="80">
        <v>0</v>
      </c>
      <c r="T89" s="78">
        <f>SUMPRODUCT(LTA!F89:AJ89,LTA!F$101:AJ$101,LTA!F$104:AJ$104)</f>
        <v>7.51</v>
      </c>
      <c r="U89" s="78">
        <f>SUMPRODUCT(LTA!F89:AJ89,LTA!F$102:AJ$102,LTA!F$104:AJ$104)</f>
        <v>104.96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</v>
      </c>
      <c r="AA89" s="117">
        <f>STOA!I89</f>
        <v>0.77</v>
      </c>
      <c r="AB89" s="117">
        <f>-STOA!O89</f>
        <v>-247.85</v>
      </c>
      <c r="AC89">
        <f t="shared" si="3"/>
        <v>9.1689968176564101</v>
      </c>
      <c r="AD89">
        <f t="shared" si="4"/>
        <v>526.82650331774335</v>
      </c>
      <c r="AE89">
        <f>'IDT-1'!C89</f>
        <v>-18</v>
      </c>
      <c r="AF89" s="26"/>
      <c r="AG89">
        <f t="shared" si="5"/>
        <v>508.82650331774335</v>
      </c>
      <c r="AI89" s="75">
        <f>PXIL!I89</f>
        <v>0</v>
      </c>
      <c r="AJ89" s="75">
        <f>PXIL!O89</f>
        <v>0</v>
      </c>
      <c r="AK89" s="75">
        <f>RTM_IEX!I89</f>
        <v>4.8099999999999996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8.1175492098696989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518.34511193194294</v>
      </c>
      <c r="P90" s="77">
        <v>67.922611905860649</v>
      </c>
      <c r="Q90" s="77">
        <v>22.02</v>
      </c>
      <c r="R90" s="80">
        <v>0</v>
      </c>
      <c r="S90" s="80">
        <v>0</v>
      </c>
      <c r="T90" s="78">
        <f>SUMPRODUCT(LTA!F90:AJ90,LTA!F$101:AJ$101,LTA!F$104:AJ$104)</f>
        <v>7.51</v>
      </c>
      <c r="U90" s="78">
        <f>SUMPRODUCT(LTA!F90:AJ90,LTA!F$102:AJ$102,LTA!F$104:AJ$104)</f>
        <v>104.86999999999999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-247.85</v>
      </c>
      <c r="AC90">
        <f t="shared" si="3"/>
        <v>9.0903821001312402</v>
      </c>
      <c r="AD90">
        <f t="shared" si="4"/>
        <v>526.00713991749706</v>
      </c>
      <c r="AE90">
        <f>'IDT-1'!C90</f>
        <v>-28</v>
      </c>
      <c r="AF90" s="26"/>
      <c r="AG90">
        <f t="shared" si="5"/>
        <v>498.00713991749706</v>
      </c>
      <c r="AI90" s="75">
        <f>PXIL!I90</f>
        <v>0</v>
      </c>
      <c r="AJ90" s="75">
        <f>PXIL!O90</f>
        <v>0</v>
      </c>
      <c r="AK90" s="75">
        <f>RTM_IEX!I90</f>
        <v>4.8099999999999996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516.82738918046095</v>
      </c>
      <c r="P91" s="77">
        <v>67.922611905860649</v>
      </c>
      <c r="Q91" s="77">
        <v>22.02</v>
      </c>
      <c r="R91" s="80">
        <v>0</v>
      </c>
      <c r="S91" s="80">
        <v>0</v>
      </c>
      <c r="T91" s="78">
        <f>SUMPRODUCT(LTA!F91:AJ91,LTA!F$101:AJ$101,LTA!F$104:AJ$104)</f>
        <v>7.52</v>
      </c>
      <c r="U91" s="78">
        <f>SUMPRODUCT(LTA!F91:AJ91,LTA!F$102:AJ$102,LTA!F$104:AJ$104)</f>
        <v>104.96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-292.97000000000003</v>
      </c>
      <c r="AC91">
        <f t="shared" si="3"/>
        <v>9.6483169631060317</v>
      </c>
      <c r="AD91">
        <f t="shared" si="4"/>
        <v>498.21031291512907</v>
      </c>
      <c r="AE91">
        <f>'IDT-1'!C91</f>
        <v>0</v>
      </c>
      <c r="AF91" s="26"/>
      <c r="AG91">
        <f t="shared" si="5"/>
        <v>498.21031291512907</v>
      </c>
      <c r="AI91" s="75">
        <f>PXIL!I91</f>
        <v>0</v>
      </c>
      <c r="AJ91" s="75">
        <f>PXIL!O91</f>
        <v>0</v>
      </c>
      <c r="AK91" s="75">
        <f>RTM_IEX!I91</f>
        <v>24.02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516.82738918046095</v>
      </c>
      <c r="P92" s="77">
        <v>67.922611905860649</v>
      </c>
      <c r="Q92" s="77">
        <v>22.02</v>
      </c>
      <c r="R92" s="80">
        <v>0</v>
      </c>
      <c r="S92" s="80">
        <v>0</v>
      </c>
      <c r="T92" s="78">
        <f>SUMPRODUCT(LTA!F92:AJ92,LTA!F$101:AJ$101,LTA!F$104:AJ$104)</f>
        <v>7.52</v>
      </c>
      <c r="U92" s="78">
        <f>SUMPRODUCT(LTA!F92:AJ92,LTA!F$102:AJ$102,LTA!F$104:AJ$104)</f>
        <v>104.86999999999999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-4</v>
      </c>
      <c r="AA92" s="117">
        <f>STOA!I92</f>
        <v>0.72</v>
      </c>
      <c r="AB92" s="117">
        <f>-STOA!O92</f>
        <v>-292.97000000000003</v>
      </c>
      <c r="AC92">
        <f t="shared" si="3"/>
        <v>9.809933473194814</v>
      </c>
      <c r="AD92">
        <f t="shared" si="4"/>
        <v>508.37869640504033</v>
      </c>
      <c r="AE92">
        <f>'IDT-1'!C92</f>
        <v>-13</v>
      </c>
      <c r="AF92" s="26"/>
      <c r="AG92">
        <f t="shared" si="5"/>
        <v>495.37869640504033</v>
      </c>
      <c r="AI92" s="75">
        <f>PXIL!I92</f>
        <v>0</v>
      </c>
      <c r="AJ92" s="75">
        <f>PXIL!O92</f>
        <v>0</v>
      </c>
      <c r="AK92" s="75">
        <f>RTM_IEX!I92</f>
        <v>38.44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515.95447577786103</v>
      </c>
      <c r="P93" s="77">
        <v>67.922611905860649</v>
      </c>
      <c r="Q93" s="77">
        <v>22.02</v>
      </c>
      <c r="R93" s="80">
        <v>0</v>
      </c>
      <c r="S93" s="80">
        <v>0</v>
      </c>
      <c r="T93" s="78">
        <f>SUMPRODUCT(LTA!F93:AJ93,LTA!F$101:AJ$101,LTA!F$104:AJ$104)</f>
        <v>7.54</v>
      </c>
      <c r="U93" s="78">
        <f>SUMPRODUCT(LTA!F93:AJ93,LTA!F$102:AJ$102,LTA!F$104:AJ$104)</f>
        <v>104.85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</v>
      </c>
      <c r="AA93" s="117">
        <f>STOA!I93</f>
        <v>0.72</v>
      </c>
      <c r="AB93" s="117">
        <f>-STOA!O93</f>
        <v>-292.97000000000003</v>
      </c>
      <c r="AC93">
        <f t="shared" si="3"/>
        <v>9.5350048554294986</v>
      </c>
      <c r="AD93">
        <f t="shared" si="4"/>
        <v>461.34071162020575</v>
      </c>
      <c r="AE93">
        <f>'IDT-1'!C93</f>
        <v>-28</v>
      </c>
      <c r="AF93" s="26"/>
      <c r="AG93">
        <f t="shared" si="5"/>
        <v>433.34071162020575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515.72881626846106</v>
      </c>
      <c r="P94" s="77">
        <v>67.922611905860649</v>
      </c>
      <c r="Q94" s="77">
        <v>22.02</v>
      </c>
      <c r="R94" s="80">
        <v>0</v>
      </c>
      <c r="S94" s="80">
        <v>0</v>
      </c>
      <c r="T94" s="78">
        <f>SUMPRODUCT(LTA!F94:AJ94,LTA!F$101:AJ$101,LTA!F$104:AJ$104)</f>
        <v>7.56</v>
      </c>
      <c r="U94" s="78">
        <f>SUMPRODUCT(LTA!F94:AJ94,LTA!F$102:AJ$102,LTA!F$104:AJ$104)</f>
        <v>104.92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</v>
      </c>
      <c r="AA94" s="117">
        <f>STOA!I94</f>
        <v>0.72</v>
      </c>
      <c r="AB94" s="117">
        <f>-STOA!O94</f>
        <v>-292.97000000000003</v>
      </c>
      <c r="AC94">
        <f t="shared" si="3"/>
        <v>9.631922031569216</v>
      </c>
      <c r="AD94">
        <f t="shared" si="4"/>
        <v>488.32813493466602</v>
      </c>
      <c r="AE94">
        <f>'IDT-1'!C94</f>
        <v>-43</v>
      </c>
      <c r="AF94" s="26"/>
      <c r="AG94">
        <f t="shared" si="5"/>
        <v>445.32813493466602</v>
      </c>
      <c r="AI94" s="75">
        <f>PXIL!I94</f>
        <v>0</v>
      </c>
      <c r="AJ94" s="75">
        <f>PXIL!O94</f>
        <v>0</v>
      </c>
      <c r="AK94" s="75">
        <f>RTM_IEX!I94</f>
        <v>19.22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508.15112268504981</v>
      </c>
      <c r="P95" s="77">
        <v>67.922611905860649</v>
      </c>
      <c r="Q95" s="77">
        <v>22.02</v>
      </c>
      <c r="R95" s="80">
        <v>0</v>
      </c>
      <c r="S95" s="80">
        <v>0</v>
      </c>
      <c r="T95" s="78">
        <f>SUMPRODUCT(LTA!F95:AJ95,LTA!F$101:AJ$101,LTA!F$104:AJ$104)</f>
        <v>7.58</v>
      </c>
      <c r="U95" s="78">
        <f>SUMPRODUCT(LTA!F95:AJ95,LTA!F$102:AJ$102,LTA!F$104:AJ$104)</f>
        <v>104.86999999999999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-53</v>
      </c>
      <c r="AA95" s="117">
        <f>STOA!I95</f>
        <v>0.72</v>
      </c>
      <c r="AB95" s="117">
        <f>-STOA!O95</f>
        <v>-292.97000000000003</v>
      </c>
      <c r="AC95">
        <f t="shared" si="3"/>
        <v>10.000002576622768</v>
      </c>
      <c r="AD95">
        <f t="shared" si="4"/>
        <v>431.35236080620137</v>
      </c>
      <c r="AE95">
        <f>'IDT-1'!C95</f>
        <v>0</v>
      </c>
      <c r="AF95" s="26"/>
      <c r="AG95">
        <f t="shared" si="5"/>
        <v>431.35236080620137</v>
      </c>
      <c r="AI95" s="75">
        <f>PXIL!I95</f>
        <v>0</v>
      </c>
      <c r="AJ95" s="75">
        <f>PXIL!O95</f>
        <v>0</v>
      </c>
      <c r="AK95" s="75">
        <f>RTM_IEX!I95</f>
        <v>19.22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508.15112268504981</v>
      </c>
      <c r="P96" s="77">
        <v>67.922611905860649</v>
      </c>
      <c r="Q96" s="77">
        <v>22.02</v>
      </c>
      <c r="R96" s="80">
        <v>0</v>
      </c>
      <c r="S96" s="80">
        <v>0</v>
      </c>
      <c r="T96" s="78">
        <f>SUMPRODUCT(LTA!F96:AJ96,LTA!F$101:AJ$101,LTA!F$104:AJ$104)</f>
        <v>7.64</v>
      </c>
      <c r="U96" s="78">
        <f>SUMPRODUCT(LTA!F96:AJ96,LTA!F$102:AJ$102,LTA!F$104:AJ$104)</f>
        <v>104.86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-27</v>
      </c>
      <c r="AA96" s="117">
        <f>STOA!I96</f>
        <v>0.72</v>
      </c>
      <c r="AB96" s="117">
        <f>-STOA!O96</f>
        <v>-292.97000000000003</v>
      </c>
      <c r="AC96">
        <f t="shared" si="3"/>
        <v>9.6004752610456894</v>
      </c>
      <c r="AD96">
        <f t="shared" si="4"/>
        <v>438.58188812177838</v>
      </c>
      <c r="AE96">
        <f>'IDT-1'!C96</f>
        <v>-7</v>
      </c>
      <c r="AF96" s="26"/>
      <c r="AG96">
        <f t="shared" si="5"/>
        <v>431.58188812177838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507.30714579024612</v>
      </c>
      <c r="P97" s="77">
        <v>67.922611905860649</v>
      </c>
      <c r="Q97" s="77">
        <v>22.02</v>
      </c>
      <c r="R97" s="80">
        <v>0</v>
      </c>
      <c r="S97" s="80">
        <v>0</v>
      </c>
      <c r="T97" s="78">
        <f>SUMPRODUCT(LTA!F97:AJ97,LTA!F$101:AJ$101,LTA!F$104:AJ$104)</f>
        <v>7.64</v>
      </c>
      <c r="U97" s="78">
        <f>SUMPRODUCT(LTA!F97:AJ97,LTA!F$102:AJ$102,LTA!F$104:AJ$104)</f>
        <v>104.86999999999999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-33</v>
      </c>
      <c r="AA97" s="117">
        <f>STOA!I97</f>
        <v>0.72</v>
      </c>
      <c r="AB97" s="117">
        <f>-STOA!O97</f>
        <v>-292.97000000000003</v>
      </c>
      <c r="AC97">
        <f t="shared" si="3"/>
        <v>9.6464050295045869</v>
      </c>
      <c r="AD97">
        <f t="shared" si="4"/>
        <v>431.70198145851572</v>
      </c>
      <c r="AE97">
        <f>'IDT-1'!C97</f>
        <v>0</v>
      </c>
      <c r="AF97" s="26"/>
      <c r="AG97">
        <f t="shared" si="5"/>
        <v>431.70198145851572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507.30714579024612</v>
      </c>
      <c r="P98" s="77">
        <v>67.922611905860649</v>
      </c>
      <c r="Q98" s="77">
        <v>22.02</v>
      </c>
      <c r="R98" s="80">
        <v>0</v>
      </c>
      <c r="S98" s="80">
        <v>0</v>
      </c>
      <c r="T98" s="78">
        <f>SUMPRODUCT(LTA!F98:AJ98,LTA!F$101:AJ$101,LTA!F$104:AJ$104)</f>
        <v>7.65</v>
      </c>
      <c r="U98" s="78">
        <f>SUMPRODUCT(LTA!F98:AJ98,LTA!F$102:AJ$102,LTA!F$104:AJ$104)</f>
        <v>104.94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-27</v>
      </c>
      <c r="AA98" s="117">
        <f>STOA!I98</f>
        <v>0.72</v>
      </c>
      <c r="AB98" s="117">
        <f>-STOA!O98</f>
        <v>-292.97000000000003</v>
      </c>
      <c r="AC98">
        <f t="shared" si="3"/>
        <v>9.8601840900372757</v>
      </c>
      <c r="AD98">
        <f t="shared" si="4"/>
        <v>407.5682023979831</v>
      </c>
      <c r="AE98">
        <f>'IDT-1'!C98</f>
        <v>0</v>
      </c>
      <c r="AF98" s="26"/>
      <c r="AG98">
        <f t="shared" si="5"/>
        <v>407.5682023979831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0.19658360655468002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1.159776727486296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13.16521467495725</v>
      </c>
      <c r="P99" s="77">
        <f t="shared" si="6"/>
        <v>1.4479198375491005</v>
      </c>
      <c r="Q99" s="77">
        <f t="shared" si="6"/>
        <v>0.46457160152699484</v>
      </c>
      <c r="R99" s="80">
        <f t="shared" si="6"/>
        <v>0.20496500000000012</v>
      </c>
      <c r="S99" s="80">
        <f t="shared" si="6"/>
        <v>0</v>
      </c>
      <c r="T99" s="78">
        <f t="shared" si="6"/>
        <v>1.2310725000000013</v>
      </c>
      <c r="U99" s="78">
        <f t="shared" si="6"/>
        <v>2.5091725000000014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0.35793499999999989</v>
      </c>
      <c r="Z99" s="75">
        <f t="shared" si="6"/>
        <v>-0.51279999999999992</v>
      </c>
      <c r="AA99" s="117">
        <f t="shared" si="6"/>
        <v>0.31980999999999982</v>
      </c>
      <c r="AB99" s="117">
        <f t="shared" si="6"/>
        <v>-6.6757599999999906</v>
      </c>
      <c r="AC99">
        <f t="shared" si="6"/>
        <v>0.25282237595370777</v>
      </c>
      <c r="AD99">
        <f t="shared" si="6"/>
        <v>13.723671572120615</v>
      </c>
      <c r="AE99">
        <f t="shared" si="6"/>
        <v>-0.17449999999999999</v>
      </c>
      <c r="AG99">
        <f t="shared" si="6"/>
        <v>13.549171572120615</v>
      </c>
      <c r="AI99">
        <f t="shared" si="6"/>
        <v>0</v>
      </c>
      <c r="AJ99">
        <f t="shared" si="6"/>
        <v>0</v>
      </c>
      <c r="AK99">
        <f t="shared" si="6"/>
        <v>0.26353249999999995</v>
      </c>
      <c r="AL99">
        <f t="shared" si="6"/>
        <v>-0.1555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199.44739251244965</v>
      </c>
      <c r="P3" s="77">
        <v>38.440000000000005</v>
      </c>
      <c r="Q3" s="77">
        <v>7.6886020723504824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349.60999999999996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5.46</v>
      </c>
      <c r="AB3" s="117">
        <f>-STOA!P3</f>
        <v>0</v>
      </c>
      <c r="AC3">
        <f>SUMIF(B3:AB3,"&gt;0")*$AC$2-SUMIF(B3:AB3,"&lt;0")*($AC$2/(1-$AC$2))+SUMIF(AI3:AR3,"&gt;0")*$AC$2-SUMIF(AI3:AR3,"&lt;0")*($AC$2/(1-$AC$2))</f>
        <v>6.0870290128565987</v>
      </c>
      <c r="AD3">
        <f>SUM(B3:AB3,AI3:AR3)-AC3</f>
        <v>645.44325080676742</v>
      </c>
      <c r="AE3">
        <f>'IDT-1'!F3</f>
        <v>0</v>
      </c>
      <c r="AF3" s="26"/>
      <c r="AG3">
        <f>SUM(AD3:AF3)</f>
        <v>645.44325080676742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200.91690485187559</v>
      </c>
      <c r="P4" s="77">
        <v>38.440000000000005</v>
      </c>
      <c r="Q4" s="77">
        <v>7.6886020723504824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349.55999999999995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5.46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6.0995207214435476</v>
      </c>
      <c r="AD4">
        <f t="shared" ref="AD4:AD67" si="1">SUM(B4:AB4,AI4:AR4)-AC4</f>
        <v>646.85027143760647</v>
      </c>
      <c r="AE4">
        <f>'IDT-1'!F4</f>
        <v>0</v>
      </c>
      <c r="AF4" s="26"/>
      <c r="AG4">
        <f t="shared" ref="AG4:AG67" si="2">SUM(AD4:AF4)</f>
        <v>646.85027143760647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196.13205590566125</v>
      </c>
      <c r="P5" s="77">
        <v>38.440000000000005</v>
      </c>
      <c r="Q5" s="77">
        <v>7.6886020723504824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349.50999999999993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5.46</v>
      </c>
      <c r="AB5" s="117">
        <f>-STOA!P5</f>
        <v>0</v>
      </c>
      <c r="AC5">
        <f t="shared" si="0"/>
        <v>6.3233178763827196</v>
      </c>
      <c r="AD5">
        <f t="shared" si="1"/>
        <v>611.79162533645297</v>
      </c>
      <c r="AE5">
        <f>'IDT-1'!F5</f>
        <v>0</v>
      </c>
      <c r="AF5" s="26"/>
      <c r="AG5">
        <f t="shared" si="2"/>
        <v>611.79162533645297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202.91136925232578</v>
      </c>
      <c r="P6" s="77">
        <v>38.440000000000005</v>
      </c>
      <c r="Q6" s="77">
        <v>7.6886020723504824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349.42999999999995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5.46</v>
      </c>
      <c r="AB6" s="117">
        <f>-STOA!P6</f>
        <v>0</v>
      </c>
      <c r="AC6">
        <f t="shared" si="0"/>
        <v>6.2934905586114143</v>
      </c>
      <c r="AD6">
        <f t="shared" si="1"/>
        <v>628.52076600088867</v>
      </c>
      <c r="AE6">
        <f>'IDT-1'!F6</f>
        <v>0</v>
      </c>
      <c r="AF6" s="26"/>
      <c r="AG6">
        <f t="shared" si="2"/>
        <v>628.52076600088867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181.44312597875091</v>
      </c>
      <c r="P7" s="77">
        <v>38.44</v>
      </c>
      <c r="Q7" s="77">
        <v>7.6886020723504824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349.35999999999996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5.46</v>
      </c>
      <c r="AB7" s="117">
        <f>-STOA!P7</f>
        <v>0</v>
      </c>
      <c r="AC7">
        <f t="shared" si="0"/>
        <v>6.281516568247862</v>
      </c>
      <c r="AD7">
        <f t="shared" si="1"/>
        <v>586.99449671767741</v>
      </c>
      <c r="AE7">
        <f>'IDT-1'!F7</f>
        <v>0</v>
      </c>
      <c r="AF7" s="26"/>
      <c r="AG7">
        <f t="shared" si="2"/>
        <v>586.99449671767741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181.44312597875091</v>
      </c>
      <c r="P8" s="77">
        <v>38.44</v>
      </c>
      <c r="Q8" s="77">
        <v>7.6886020723504824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349.31999999999994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5.46</v>
      </c>
      <c r="AB8" s="117">
        <f>-STOA!P8</f>
        <v>0</v>
      </c>
      <c r="AC8">
        <f t="shared" si="0"/>
        <v>6.0148207425820024</v>
      </c>
      <c r="AD8">
        <f t="shared" si="1"/>
        <v>617.22119254334336</v>
      </c>
      <c r="AE8">
        <f>'IDT-1'!F8</f>
        <v>0</v>
      </c>
      <c r="AF8" s="26"/>
      <c r="AG8">
        <f t="shared" si="2"/>
        <v>617.22119254334336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177.18336213946426</v>
      </c>
      <c r="P9" s="77">
        <v>38.44</v>
      </c>
      <c r="Q9" s="77">
        <v>7.6886020723504824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346.47999999999996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5.46</v>
      </c>
      <c r="AB9" s="117">
        <f>-STOA!P9</f>
        <v>0</v>
      </c>
      <c r="AC9">
        <f t="shared" si="0"/>
        <v>6.5738536046353664</v>
      </c>
      <c r="AD9">
        <f t="shared" si="1"/>
        <v>539.56715235170941</v>
      </c>
      <c r="AE9">
        <f>'IDT-1'!F9</f>
        <v>0</v>
      </c>
      <c r="AF9" s="26"/>
      <c r="AG9">
        <f t="shared" si="2"/>
        <v>539.56715235170941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177.18336213946426</v>
      </c>
      <c r="P10" s="77">
        <v>38.44</v>
      </c>
      <c r="Q10" s="77">
        <v>7.6886020723504824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346.35999999999996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5.46</v>
      </c>
      <c r="AB10" s="117">
        <f>-STOA!P10</f>
        <v>0</v>
      </c>
      <c r="AC10">
        <f t="shared" si="0"/>
        <v>6.4840163294134125</v>
      </c>
      <c r="AD10">
        <f t="shared" si="1"/>
        <v>549.53698962693136</v>
      </c>
      <c r="AE10">
        <f>'IDT-1'!F10</f>
        <v>0</v>
      </c>
      <c r="AF10" s="26"/>
      <c r="AG10">
        <f t="shared" si="2"/>
        <v>549.53698962693136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177.47420114264997</v>
      </c>
      <c r="P11" s="77">
        <v>38.44</v>
      </c>
      <c r="Q11" s="77">
        <v>7.6886020723504824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346.11999999999995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</v>
      </c>
      <c r="AA11" s="117">
        <f>STOA!J11</f>
        <v>5.38</v>
      </c>
      <c r="AB11" s="117">
        <f>-STOA!P11</f>
        <v>0</v>
      </c>
      <c r="AC11">
        <f t="shared" si="0"/>
        <v>6.5103940952080324</v>
      </c>
      <c r="AD11">
        <f t="shared" si="1"/>
        <v>546.48145086432226</v>
      </c>
      <c r="AE11">
        <f>'IDT-1'!F11</f>
        <v>0</v>
      </c>
      <c r="AF11" s="26"/>
      <c r="AG11">
        <f t="shared" si="2"/>
        <v>546.48145086432226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177.47420114264997</v>
      </c>
      <c r="P12" s="77">
        <v>38.44</v>
      </c>
      <c r="Q12" s="77">
        <v>7.6886020723504824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346.00999999999993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5.38</v>
      </c>
      <c r="AB12" s="117">
        <f>-STOA!P12</f>
        <v>0</v>
      </c>
      <c r="AC12">
        <f t="shared" si="0"/>
        <v>6.5271823502524233</v>
      </c>
      <c r="AD12">
        <f t="shared" si="1"/>
        <v>544.35466260927797</v>
      </c>
      <c r="AE12">
        <f>'IDT-1'!F12</f>
        <v>0</v>
      </c>
      <c r="AF12" s="26"/>
      <c r="AG12">
        <f t="shared" si="2"/>
        <v>544.35466260927797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186.04881142241416</v>
      </c>
      <c r="P13" s="77">
        <v>38.440000000000005</v>
      </c>
      <c r="Q13" s="77">
        <v>7.6886020723504824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345.79999999999995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5.38</v>
      </c>
      <c r="AB13" s="117">
        <f>-STOA!P13</f>
        <v>0</v>
      </c>
      <c r="AC13">
        <f t="shared" si="0"/>
        <v>6.2900146001520989</v>
      </c>
      <c r="AD13">
        <f t="shared" si="1"/>
        <v>587.95168412943644</v>
      </c>
      <c r="AE13">
        <f>'IDT-1'!F13</f>
        <v>0</v>
      </c>
      <c r="AF13" s="26"/>
      <c r="AG13">
        <f t="shared" si="2"/>
        <v>587.95168412943644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185.93680750828716</v>
      </c>
      <c r="P14" s="77">
        <v>38.440000000000005</v>
      </c>
      <c r="Q14" s="77">
        <v>7.6886020723504824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345.66999999999996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5.38</v>
      </c>
      <c r="AB14" s="117">
        <f>-STOA!P14</f>
        <v>0</v>
      </c>
      <c r="AC14">
        <f t="shared" si="0"/>
        <v>6.2878849657077813</v>
      </c>
      <c r="AD14">
        <f t="shared" si="1"/>
        <v>587.71180984975376</v>
      </c>
      <c r="AE14">
        <f>'IDT-1'!F14</f>
        <v>0</v>
      </c>
      <c r="AF14" s="26"/>
      <c r="AG14">
        <f t="shared" si="2"/>
        <v>587.71180984975376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175.52088369388716</v>
      </c>
      <c r="P15" s="77">
        <v>38.440000000000005</v>
      </c>
      <c r="Q15" s="77">
        <v>7.6886020723504824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345.54999999999995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5.38</v>
      </c>
      <c r="AB15" s="117">
        <f>-STOA!P15</f>
        <v>0</v>
      </c>
      <c r="AC15">
        <f t="shared" si="0"/>
        <v>6.7278564874727795</v>
      </c>
      <c r="AD15">
        <f t="shared" si="1"/>
        <v>516.73591451358868</v>
      </c>
      <c r="AE15">
        <f>'IDT-1'!F15</f>
        <v>0</v>
      </c>
      <c r="AF15" s="26"/>
      <c r="AG15">
        <f t="shared" si="2"/>
        <v>516.73591451358868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175.52069375469915</v>
      </c>
      <c r="P16" s="77">
        <v>38.440000000000005</v>
      </c>
      <c r="Q16" s="77">
        <v>7.6886020723504824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345.56999999999994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5.38</v>
      </c>
      <c r="AB16" s="117">
        <f>-STOA!P16</f>
        <v>0</v>
      </c>
      <c r="AC16">
        <f t="shared" si="0"/>
        <v>6.2397338022871827</v>
      </c>
      <c r="AD16">
        <f t="shared" si="1"/>
        <v>572.24384725958623</v>
      </c>
      <c r="AE16">
        <f>'IDT-1'!F16</f>
        <v>0</v>
      </c>
      <c r="AF16" s="26"/>
      <c r="AG16">
        <f t="shared" si="2"/>
        <v>572.24384725958623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175.69554632077379</v>
      </c>
      <c r="P17" s="77">
        <v>38.440000000000005</v>
      </c>
      <c r="Q17" s="77">
        <v>7.6886020723504824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345.55999999999995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5.38</v>
      </c>
      <c r="AB17" s="117">
        <f>-STOA!P17</f>
        <v>0</v>
      </c>
      <c r="AC17">
        <f t="shared" si="0"/>
        <v>6.729481518589381</v>
      </c>
      <c r="AD17">
        <f t="shared" si="1"/>
        <v>516.91895210935866</v>
      </c>
      <c r="AE17">
        <f>'IDT-1'!F17</f>
        <v>0</v>
      </c>
      <c r="AF17" s="26"/>
      <c r="AG17">
        <f t="shared" si="2"/>
        <v>516.91895210935866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175.69554632077379</v>
      </c>
      <c r="P18" s="77">
        <v>38.440000000000005</v>
      </c>
      <c r="Q18" s="77">
        <v>7.6886020723504824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345.59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5.38</v>
      </c>
      <c r="AB18" s="117">
        <f>-STOA!P18</f>
        <v>0</v>
      </c>
      <c r="AC18">
        <f t="shared" si="0"/>
        <v>6.2414485048686394</v>
      </c>
      <c r="AD18">
        <f t="shared" si="1"/>
        <v>572.43698512307947</v>
      </c>
      <c r="AE18">
        <f>'IDT-1'!F18</f>
        <v>0</v>
      </c>
      <c r="AF18" s="26"/>
      <c r="AG18">
        <f t="shared" si="2"/>
        <v>572.43698512307947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170.3413961965318</v>
      </c>
      <c r="P19" s="77">
        <v>38.440000000000005</v>
      </c>
      <c r="Q19" s="77">
        <v>7.6886020723504824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345.57999999999993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5.38</v>
      </c>
      <c r="AB19" s="117">
        <f>-STOA!P19</f>
        <v>0</v>
      </c>
      <c r="AC19">
        <f t="shared" si="0"/>
        <v>6.4605878094411695</v>
      </c>
      <c r="AD19">
        <f t="shared" si="1"/>
        <v>536.85369569426496</v>
      </c>
      <c r="AE19">
        <f>'IDT-1'!F19</f>
        <v>0</v>
      </c>
      <c r="AF19" s="26"/>
      <c r="AG19">
        <f t="shared" si="2"/>
        <v>536.85369569426496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168.68078466435443</v>
      </c>
      <c r="P20" s="77">
        <v>38.440000000000005</v>
      </c>
      <c r="Q20" s="77">
        <v>7.6886020723504824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345.59999999999997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5.38</v>
      </c>
      <c r="AB20" s="117">
        <f>-STOA!P20</f>
        <v>0</v>
      </c>
      <c r="AC20">
        <f t="shared" si="0"/>
        <v>5.9578534142372659</v>
      </c>
      <c r="AD20">
        <f t="shared" si="1"/>
        <v>590.71581855729141</v>
      </c>
      <c r="AE20">
        <f>'IDT-1'!F20</f>
        <v>0</v>
      </c>
      <c r="AF20" s="26"/>
      <c r="AG20">
        <f t="shared" si="2"/>
        <v>590.71581855729141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167.25555942245276</v>
      </c>
      <c r="P21" s="77">
        <v>38.440000000000005</v>
      </c>
      <c r="Q21" s="77">
        <v>7.6886020723504824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345.62999999999994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</v>
      </c>
      <c r="AA21" s="117">
        <f>STOA!J21</f>
        <v>5.38</v>
      </c>
      <c r="AB21" s="117">
        <f>-STOA!P21</f>
        <v>0</v>
      </c>
      <c r="AC21">
        <f t="shared" si="0"/>
        <v>6.2385536403409763</v>
      </c>
      <c r="AD21">
        <f t="shared" si="1"/>
        <v>556.03989308928601</v>
      </c>
      <c r="AE21">
        <f>'IDT-1'!F21</f>
        <v>0</v>
      </c>
      <c r="AF21" s="26"/>
      <c r="AG21">
        <f t="shared" si="2"/>
        <v>556.03989308928601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174.15305281695274</v>
      </c>
      <c r="P22" s="77">
        <v>38.440000000000005</v>
      </c>
      <c r="Q22" s="77">
        <v>7.6886020723504824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345.82999999999993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5.38</v>
      </c>
      <c r="AB22" s="117">
        <f>-STOA!P22</f>
        <v>0</v>
      </c>
      <c r="AC22">
        <f t="shared" si="0"/>
        <v>5.7860801859252486</v>
      </c>
      <c r="AD22">
        <f t="shared" si="1"/>
        <v>621.58985993820181</v>
      </c>
      <c r="AE22">
        <f>'IDT-1'!F22</f>
        <v>0</v>
      </c>
      <c r="AF22" s="26"/>
      <c r="AG22">
        <f t="shared" si="2"/>
        <v>621.58985993820181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55.792551099730211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206.70687645430706</v>
      </c>
      <c r="P23" s="77">
        <v>38.441717451523544</v>
      </c>
      <c r="Q23" s="77">
        <v>26.59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345.62999999999994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5.38</v>
      </c>
      <c r="AB23" s="117">
        <f>-STOA!P23</f>
        <v>0</v>
      </c>
      <c r="AC23">
        <f t="shared" si="0"/>
        <v>6.9216939829423563</v>
      </c>
      <c r="AD23">
        <f t="shared" si="1"/>
        <v>588.79101832771687</v>
      </c>
      <c r="AE23">
        <f>'IDT-1'!F23</f>
        <v>0</v>
      </c>
      <c r="AF23" s="26"/>
      <c r="AG23">
        <f t="shared" si="2"/>
        <v>588.79101832771687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228.87914794508848</v>
      </c>
      <c r="P24" s="77">
        <v>38.441717451523544</v>
      </c>
      <c r="Q24" s="77">
        <v>26.59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345.53999999999996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5.38</v>
      </c>
      <c r="AB24" s="117">
        <f>-STOA!P24</f>
        <v>0</v>
      </c>
      <c r="AC24">
        <f t="shared" si="0"/>
        <v>6.4615759582189582</v>
      </c>
      <c r="AD24">
        <f t="shared" si="1"/>
        <v>687.63085674349145</v>
      </c>
      <c r="AE24">
        <f>'IDT-1'!F24</f>
        <v>0</v>
      </c>
      <c r="AF24" s="26"/>
      <c r="AG24">
        <f t="shared" si="2"/>
        <v>687.63085674349145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239.64944687540196</v>
      </c>
      <c r="P25" s="77">
        <v>74.662871096754358</v>
      </c>
      <c r="Q25" s="77">
        <v>26.59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345.49999999999994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5.38</v>
      </c>
      <c r="AB25" s="117">
        <f>-STOA!P25</f>
        <v>0</v>
      </c>
      <c r="AC25">
        <f t="shared" si="0"/>
        <v>6.8604927408837488</v>
      </c>
      <c r="AD25">
        <f t="shared" si="1"/>
        <v>732.563392536371</v>
      </c>
      <c r="AE25">
        <f>'IDT-1'!F25</f>
        <v>0</v>
      </c>
      <c r="AF25" s="26"/>
      <c r="AG25">
        <f t="shared" si="2"/>
        <v>732.563392536371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277.15790068311605</v>
      </c>
      <c r="P26" s="77">
        <v>74.662871096754358</v>
      </c>
      <c r="Q26" s="77">
        <v>26.59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373.59999999999991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5.38</v>
      </c>
      <c r="AB26" s="117">
        <f>-STOA!P26</f>
        <v>0</v>
      </c>
      <c r="AC26">
        <f t="shared" si="0"/>
        <v>7.5266284096135854</v>
      </c>
      <c r="AD26">
        <f t="shared" si="1"/>
        <v>787.5057106753552</v>
      </c>
      <c r="AE26">
        <f>'IDT-1'!F26</f>
        <v>0</v>
      </c>
      <c r="AF26" s="26"/>
      <c r="AG26">
        <f t="shared" si="2"/>
        <v>787.5057106753552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309.24836979960349</v>
      </c>
      <c r="P27" s="77">
        <v>74.662871096754358</v>
      </c>
      <c r="Q27" s="77">
        <v>26.59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382.82999999999993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5.38</v>
      </c>
      <c r="AB27" s="117">
        <f>-STOA!P27</f>
        <v>0</v>
      </c>
      <c r="AC27">
        <f t="shared" si="0"/>
        <v>8.067811088282582</v>
      </c>
      <c r="AD27">
        <f t="shared" si="1"/>
        <v>808.28499711317363</v>
      </c>
      <c r="AE27">
        <f>'IDT-1'!F27</f>
        <v>0</v>
      </c>
      <c r="AF27" s="26"/>
      <c r="AG27">
        <f t="shared" si="2"/>
        <v>808.28499711317363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330.43771922072074</v>
      </c>
      <c r="P28" s="77">
        <v>74.662871096754358</v>
      </c>
      <c r="Q28" s="77">
        <v>26.59</v>
      </c>
      <c r="R28" s="80">
        <v>1.43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394.43999999999994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5.38</v>
      </c>
      <c r="AB28" s="117">
        <f>-STOA!P28</f>
        <v>0</v>
      </c>
      <c r="AC28">
        <f t="shared" si="0"/>
        <v>8.218602987078647</v>
      </c>
      <c r="AD28">
        <f t="shared" si="1"/>
        <v>925.71355463549492</v>
      </c>
      <c r="AE28">
        <f>'IDT-1'!F28</f>
        <v>2.0289999999999999</v>
      </c>
      <c r="AF28" s="26"/>
      <c r="AG28">
        <f t="shared" si="2"/>
        <v>927.74255463549491</v>
      </c>
      <c r="AI28" s="75">
        <f>PXIL!J28</f>
        <v>0</v>
      </c>
      <c r="AJ28" s="75">
        <f>PXIL!P28</f>
        <v>0</v>
      </c>
      <c r="AK28" s="75">
        <f>RTM_IEX!J28</f>
        <v>19.22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69.596820030154888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334.23893692512075</v>
      </c>
      <c r="P29" s="77">
        <v>74.662871096754358</v>
      </c>
      <c r="Q29" s="77">
        <v>26.59</v>
      </c>
      <c r="R29" s="80">
        <v>6.05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394.53999999999991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52.85</v>
      </c>
      <c r="Z29" s="75">
        <f>IEX!P29</f>
        <v>0</v>
      </c>
      <c r="AA29" s="117">
        <f>STOA!J29</f>
        <v>5.38</v>
      </c>
      <c r="AB29" s="117">
        <f>-STOA!P29</f>
        <v>0</v>
      </c>
      <c r="AC29">
        <f t="shared" si="0"/>
        <v>8.770257719142732</v>
      </c>
      <c r="AD29">
        <f t="shared" si="1"/>
        <v>987.84993763798582</v>
      </c>
      <c r="AE29">
        <f>'IDT-1'!F29</f>
        <v>0</v>
      </c>
      <c r="AF29" s="26"/>
      <c r="AG29">
        <f t="shared" si="2"/>
        <v>987.84993763798582</v>
      </c>
      <c r="AI29" s="75">
        <f>PXIL!J29</f>
        <v>0</v>
      </c>
      <c r="AJ29" s="75">
        <f>PXIL!P29</f>
        <v>0</v>
      </c>
      <c r="AK29" s="75">
        <f>RTM_IEX!J29</f>
        <v>19.21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343.62637092312076</v>
      </c>
      <c r="P30" s="77">
        <v>74.662871096754358</v>
      </c>
      <c r="Q30" s="77">
        <v>26.59</v>
      </c>
      <c r="R30" s="80">
        <v>10.07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397.6699999999999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79.760000000000005</v>
      </c>
      <c r="Z30" s="75">
        <f>IEX!P30</f>
        <v>0</v>
      </c>
      <c r="AA30" s="117">
        <f>STOA!J30</f>
        <v>5.38</v>
      </c>
      <c r="AB30" s="117">
        <f>-STOA!P30</f>
        <v>0</v>
      </c>
      <c r="AC30">
        <f t="shared" si="0"/>
        <v>9.1821031220597682</v>
      </c>
      <c r="AD30">
        <f t="shared" si="1"/>
        <v>1034.2387062029138</v>
      </c>
      <c r="AE30">
        <f>'IDT-1'!F30</f>
        <v>0</v>
      </c>
      <c r="AF30" s="26"/>
      <c r="AG30">
        <f t="shared" si="2"/>
        <v>1034.2387062029138</v>
      </c>
      <c r="AI30" s="75">
        <f>PXIL!J30</f>
        <v>0</v>
      </c>
      <c r="AJ30" s="75">
        <f>PXIL!P30</f>
        <v>0</v>
      </c>
      <c r="AK30" s="75">
        <f>RTM_IEX!J30</f>
        <v>19.22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343.21516539146421</v>
      </c>
      <c r="P31" s="77">
        <v>74.662871096754358</v>
      </c>
      <c r="Q31" s="77">
        <v>26.59</v>
      </c>
      <c r="R31" s="80">
        <v>16.410000000000004</v>
      </c>
      <c r="S31" s="80">
        <v>0</v>
      </c>
      <c r="T31" s="78">
        <f>SUMPRODUCT(LTA!F31:AJ31,LTA!F$101:AJ$101,LTA!F$105:AJ$105)</f>
        <v>4.84</v>
      </c>
      <c r="U31" s="78">
        <f>SUMPRODUCT(LTA!F31:AJ31,LTA!F$102:AJ$102,LTA!F$105:AJ$105)</f>
        <v>406.34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85.52</v>
      </c>
      <c r="Z31" s="75">
        <f>IEX!P31</f>
        <v>0</v>
      </c>
      <c r="AA31" s="117">
        <f>STOA!J31</f>
        <v>5.38</v>
      </c>
      <c r="AB31" s="117">
        <f>-STOA!P31</f>
        <v>0</v>
      </c>
      <c r="AC31">
        <f t="shared" si="0"/>
        <v>9.1936205133811928</v>
      </c>
      <c r="AD31">
        <f t="shared" si="1"/>
        <v>1035.5359832799361</v>
      </c>
      <c r="AE31">
        <f>'IDT-1'!F31</f>
        <v>0</v>
      </c>
      <c r="AF31" s="26"/>
      <c r="AG31">
        <f t="shared" si="2"/>
        <v>1035.5359832799361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343.21516539146421</v>
      </c>
      <c r="P32" s="77">
        <v>74.662871096754358</v>
      </c>
      <c r="Q32" s="77">
        <v>26.59</v>
      </c>
      <c r="R32" s="80">
        <v>19.2</v>
      </c>
      <c r="S32" s="80">
        <v>0</v>
      </c>
      <c r="T32" s="78">
        <f>SUMPRODUCT(LTA!F32:AJ32,LTA!F$101:AJ$101,LTA!F$105:AJ$105)</f>
        <v>7.85</v>
      </c>
      <c r="U32" s="78">
        <f>SUMPRODUCT(LTA!F32:AJ32,LTA!F$102:AJ$102,LTA!F$105:AJ$105)</f>
        <v>416.1099999999999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92.26</v>
      </c>
      <c r="Z32" s="75">
        <f>IEX!P32</f>
        <v>0</v>
      </c>
      <c r="AA32" s="117">
        <f>STOA!J32</f>
        <v>5.38</v>
      </c>
      <c r="AB32" s="117">
        <f>-STOA!P32</f>
        <v>0</v>
      </c>
      <c r="AC32">
        <f t="shared" si="0"/>
        <v>9.3899485133811922</v>
      </c>
      <c r="AD32">
        <f t="shared" si="1"/>
        <v>1057.649655279936</v>
      </c>
      <c r="AE32">
        <f>'IDT-1'!F32</f>
        <v>0</v>
      </c>
      <c r="AF32" s="26"/>
      <c r="AG32">
        <f t="shared" si="2"/>
        <v>1057.649655279936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329.58999392506422</v>
      </c>
      <c r="P33" s="77">
        <v>74.662871096754358</v>
      </c>
      <c r="Q33" s="77">
        <v>26.59</v>
      </c>
      <c r="R33" s="80">
        <v>19.2</v>
      </c>
      <c r="S33" s="80">
        <v>0</v>
      </c>
      <c r="T33" s="78">
        <f>SUMPRODUCT(LTA!F33:AJ33,LTA!F$101:AJ$101,LTA!F$105:AJ$105)</f>
        <v>15.34</v>
      </c>
      <c r="U33" s="78">
        <f>SUMPRODUCT(LTA!F33:AJ33,LTA!F$102:AJ$102,LTA!F$105:AJ$105)</f>
        <v>426.29999999999995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73.03</v>
      </c>
      <c r="Z33" s="75">
        <f>IEX!P33</f>
        <v>0</v>
      </c>
      <c r="AA33" s="117">
        <f>STOA!J33</f>
        <v>5.38</v>
      </c>
      <c r="AB33" s="117">
        <f>-STOA!P33</f>
        <v>0</v>
      </c>
      <c r="AC33">
        <f t="shared" si="0"/>
        <v>9.2564070044768734</v>
      </c>
      <c r="AD33">
        <f t="shared" si="1"/>
        <v>1042.6080253224404</v>
      </c>
      <c r="AE33">
        <f>'IDT-1'!F33</f>
        <v>0</v>
      </c>
      <c r="AF33" s="26"/>
      <c r="AG33">
        <f t="shared" si="2"/>
        <v>1042.6080253224404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304.8080318448641</v>
      </c>
      <c r="P34" s="77">
        <v>74.662871096754358</v>
      </c>
      <c r="Q34" s="77">
        <v>26.59</v>
      </c>
      <c r="R34" s="80">
        <v>19.2</v>
      </c>
      <c r="S34" s="80">
        <v>0</v>
      </c>
      <c r="T34" s="78">
        <f>SUMPRODUCT(LTA!F34:AJ34,LTA!F$101:AJ$101,LTA!F$105:AJ$105)</f>
        <v>25.839999999999996</v>
      </c>
      <c r="U34" s="78">
        <f>SUMPRODUCT(LTA!F34:AJ34,LTA!F$102:AJ$102,LTA!F$105:AJ$105)</f>
        <v>435.76999999999992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87.45</v>
      </c>
      <c r="Z34" s="75">
        <f>IEX!P34</f>
        <v>0</v>
      </c>
      <c r="AA34" s="117">
        <f>STOA!J34</f>
        <v>5.38</v>
      </c>
      <c r="AB34" s="117">
        <f>-STOA!P34</f>
        <v>0</v>
      </c>
      <c r="AC34">
        <f t="shared" si="0"/>
        <v>9.873645389502828</v>
      </c>
      <c r="AD34">
        <f t="shared" si="1"/>
        <v>991.59882485721414</v>
      </c>
      <c r="AE34">
        <f>'IDT-1'!F34</f>
        <v>0</v>
      </c>
      <c r="AF34" s="26"/>
      <c r="AG34">
        <f t="shared" si="2"/>
        <v>991.59882485721414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287.81227256926411</v>
      </c>
      <c r="P35" s="77">
        <v>74.662871096754358</v>
      </c>
      <c r="Q35" s="77">
        <v>26.59</v>
      </c>
      <c r="R35" s="80">
        <v>19.200000000000003</v>
      </c>
      <c r="S35" s="80">
        <v>0</v>
      </c>
      <c r="T35" s="78">
        <f>SUMPRODUCT(LTA!F35:AJ35,LTA!F$101:AJ$101,LTA!F$105:AJ$105)</f>
        <v>31.04</v>
      </c>
      <c r="U35" s="78">
        <f>SUMPRODUCT(LTA!F35:AJ35,LTA!F$102:AJ$102,LTA!F$105:AJ$105)</f>
        <v>445.07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90.33</v>
      </c>
      <c r="Z35" s="75">
        <f>IEX!P35</f>
        <v>0</v>
      </c>
      <c r="AA35" s="117">
        <f>STOA!J35</f>
        <v>5.38</v>
      </c>
      <c r="AB35" s="117">
        <f>-STOA!P35</f>
        <v>0</v>
      </c>
      <c r="AC35">
        <f t="shared" si="0"/>
        <v>9.8770267078775476</v>
      </c>
      <c r="AD35">
        <f t="shared" si="1"/>
        <v>991.97968426323928</v>
      </c>
      <c r="AE35">
        <f>'IDT-1'!F35</f>
        <v>0</v>
      </c>
      <c r="AF35" s="26"/>
      <c r="AG35">
        <f t="shared" si="2"/>
        <v>991.97968426323928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280.31572390796413</v>
      </c>
      <c r="P36" s="77">
        <v>74.662871096754358</v>
      </c>
      <c r="Q36" s="77">
        <v>26.59</v>
      </c>
      <c r="R36" s="80">
        <v>19.200000000000003</v>
      </c>
      <c r="S36" s="80">
        <v>0</v>
      </c>
      <c r="T36" s="78">
        <f>SUMPRODUCT(LTA!F36:AJ36,LTA!F$101:AJ$101,LTA!F$105:AJ$105)</f>
        <v>30.77</v>
      </c>
      <c r="U36" s="78">
        <f>SUMPRODUCT(LTA!F36:AJ36,LTA!F$102:AJ$102,LTA!F$105:AJ$105)</f>
        <v>454.57999999999993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95.13</v>
      </c>
      <c r="Z36" s="75">
        <f>IEX!P36</f>
        <v>0</v>
      </c>
      <c r="AA36" s="117">
        <f>STOA!J36</f>
        <v>5.38</v>
      </c>
      <c r="AB36" s="117">
        <f>-STOA!P36</f>
        <v>0</v>
      </c>
      <c r="AC36">
        <f t="shared" si="0"/>
        <v>9.401921428326391</v>
      </c>
      <c r="AD36">
        <f t="shared" si="1"/>
        <v>1058.9982408814906</v>
      </c>
      <c r="AE36">
        <f>'IDT-1'!F36</f>
        <v>0</v>
      </c>
      <c r="AF36" s="26"/>
      <c r="AG36">
        <f t="shared" si="2"/>
        <v>1058.9982408814906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257.89154652392784</v>
      </c>
      <c r="P37" s="77">
        <v>74.662871096754358</v>
      </c>
      <c r="Q37" s="77">
        <v>26.59</v>
      </c>
      <c r="R37" s="80">
        <v>19.200000000000003</v>
      </c>
      <c r="S37" s="80">
        <v>0</v>
      </c>
      <c r="T37" s="78">
        <f>SUMPRODUCT(LTA!F37:AJ37,LTA!F$101:AJ$101,LTA!F$105:AJ$105)</f>
        <v>41.36</v>
      </c>
      <c r="U37" s="78">
        <f>SUMPRODUCT(LTA!F37:AJ37,LTA!F$102:AJ$102,LTA!F$105:AJ$105)</f>
        <v>463.26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90.33</v>
      </c>
      <c r="Z37" s="75">
        <f>IEX!P37</f>
        <v>0</v>
      </c>
      <c r="AA37" s="117">
        <f>STOA!J37</f>
        <v>5.38</v>
      </c>
      <c r="AB37" s="117">
        <f>-STOA!P37</f>
        <v>0</v>
      </c>
      <c r="AC37">
        <f t="shared" si="0"/>
        <v>9.5856286673468727</v>
      </c>
      <c r="AD37">
        <f t="shared" si="1"/>
        <v>1079.6903562584339</v>
      </c>
      <c r="AE37">
        <f>'IDT-1'!F37</f>
        <v>0</v>
      </c>
      <c r="AF37" s="26"/>
      <c r="AG37">
        <f t="shared" si="2"/>
        <v>1079.6903562584339</v>
      </c>
      <c r="AI37" s="75">
        <f>PXIL!J37</f>
        <v>0</v>
      </c>
      <c r="AJ37" s="75">
        <f>PXIL!P37</f>
        <v>0</v>
      </c>
      <c r="AK37" s="75">
        <f>RTM_IEX!J37</f>
        <v>28.83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248.38663360585892</v>
      </c>
      <c r="P38" s="77">
        <v>74.662871096754358</v>
      </c>
      <c r="Q38" s="77">
        <v>26.59</v>
      </c>
      <c r="R38" s="80">
        <v>19.200000000000003</v>
      </c>
      <c r="S38" s="80">
        <v>0</v>
      </c>
      <c r="T38" s="78">
        <f>SUMPRODUCT(LTA!F38:AJ38,LTA!F$101:AJ$101,LTA!F$105:AJ$105)</f>
        <v>48.33</v>
      </c>
      <c r="U38" s="78">
        <f>SUMPRODUCT(LTA!F38:AJ38,LTA!F$102:AJ$102,LTA!F$105:AJ$105)</f>
        <v>471.91999999999996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80.72</v>
      </c>
      <c r="Z38" s="75">
        <f>IEX!P38</f>
        <v>0</v>
      </c>
      <c r="AA38" s="117">
        <f>STOA!J38</f>
        <v>5.38</v>
      </c>
      <c r="AB38" s="117">
        <f>-STOA!P38</f>
        <v>0</v>
      </c>
      <c r="AC38">
        <f t="shared" si="0"/>
        <v>9.4703934336678639</v>
      </c>
      <c r="AD38">
        <f t="shared" si="1"/>
        <v>1066.7106785740439</v>
      </c>
      <c r="AE38">
        <f>'IDT-1'!F38</f>
        <v>0</v>
      </c>
      <c r="AF38" s="26"/>
      <c r="AG38">
        <f t="shared" si="2"/>
        <v>1066.7106785740439</v>
      </c>
      <c r="AI38" s="75">
        <f>PXIL!J38</f>
        <v>0</v>
      </c>
      <c r="AJ38" s="75">
        <f>PXIL!P38</f>
        <v>0</v>
      </c>
      <c r="AK38" s="75">
        <f>RTM_IEX!J38</f>
        <v>19.22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12.074453736174803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235.78827270520637</v>
      </c>
      <c r="P39" s="77">
        <v>74.662871096754358</v>
      </c>
      <c r="Q39" s="77">
        <v>26.59</v>
      </c>
      <c r="R39" s="80">
        <v>19.200000000000003</v>
      </c>
      <c r="S39" s="80">
        <v>0</v>
      </c>
      <c r="T39" s="78">
        <f>SUMPRODUCT(LTA!F39:AJ39,LTA!F$101:AJ$101,LTA!F$105:AJ$105)</f>
        <v>58.64</v>
      </c>
      <c r="U39" s="78">
        <f>SUMPRODUCT(LTA!F39:AJ39,LTA!F$102:AJ$102,LTA!F$105:AJ$105)</f>
        <v>471.85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109.55</v>
      </c>
      <c r="Z39" s="75">
        <f>IEX!P39</f>
        <v>0</v>
      </c>
      <c r="AA39" s="117">
        <f>STOA!J39</f>
        <v>5.38</v>
      </c>
      <c r="AB39" s="117">
        <f>-STOA!P39</f>
        <v>0</v>
      </c>
      <c r="AC39">
        <f t="shared" si="0"/>
        <v>9.5333532583355929</v>
      </c>
      <c r="AD39">
        <f t="shared" si="1"/>
        <v>1073.8022442797999</v>
      </c>
      <c r="AE39">
        <f>'IDT-1'!F39</f>
        <v>0</v>
      </c>
      <c r="AF39" s="26"/>
      <c r="AG39">
        <f t="shared" si="2"/>
        <v>1073.8022442797999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12.074453736174803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232.38866524366455</v>
      </c>
      <c r="P40" s="77">
        <v>74.662871096754358</v>
      </c>
      <c r="Q40" s="77">
        <v>26.59</v>
      </c>
      <c r="R40" s="80">
        <v>19.200000000000003</v>
      </c>
      <c r="S40" s="80">
        <v>0</v>
      </c>
      <c r="T40" s="78">
        <f>SUMPRODUCT(LTA!F40:AJ40,LTA!F$101:AJ$101,LTA!F$105:AJ$105)</f>
        <v>63.050000000000004</v>
      </c>
      <c r="U40" s="78">
        <f>SUMPRODUCT(LTA!F40:AJ40,LTA!F$102:AJ$102,LTA!F$105:AJ$105)</f>
        <v>480.29999999999995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156.63999999999999</v>
      </c>
      <c r="Z40" s="75">
        <f>IEX!P40</f>
        <v>0</v>
      </c>
      <c r="AA40" s="117">
        <f>STOA!J40</f>
        <v>5.38</v>
      </c>
      <c r="AB40" s="117">
        <f>-STOA!P40</f>
        <v>0</v>
      </c>
      <c r="AC40">
        <f t="shared" si="0"/>
        <v>10.030996712674026</v>
      </c>
      <c r="AD40">
        <f t="shared" si="1"/>
        <v>1129.8549933639197</v>
      </c>
      <c r="AE40">
        <f>'IDT-1'!F40</f>
        <v>0</v>
      </c>
      <c r="AF40" s="26"/>
      <c r="AG40">
        <f t="shared" si="2"/>
        <v>1129.8549933639197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12.074453736174803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213.6499560229777</v>
      </c>
      <c r="P41" s="77">
        <v>74.662871096754358</v>
      </c>
      <c r="Q41" s="77">
        <v>26.59</v>
      </c>
      <c r="R41" s="80">
        <v>19.200000000000003</v>
      </c>
      <c r="S41" s="80">
        <v>0</v>
      </c>
      <c r="T41" s="78">
        <f>SUMPRODUCT(LTA!F41:AJ41,LTA!F$101:AJ$101,LTA!F$105:AJ$105)</f>
        <v>67.930000000000007</v>
      </c>
      <c r="U41" s="78">
        <f>SUMPRODUCT(LTA!F41:AJ41,LTA!F$102:AJ$102,LTA!F$105:AJ$105)</f>
        <v>488.46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189.31</v>
      </c>
      <c r="Z41" s="75">
        <f>IEX!P41</f>
        <v>0</v>
      </c>
      <c r="AA41" s="117">
        <f>STOA!J41</f>
        <v>5.38</v>
      </c>
      <c r="AB41" s="117">
        <f>-STOA!P41</f>
        <v>0</v>
      </c>
      <c r="AC41">
        <f t="shared" si="0"/>
        <v>10.428150366931499</v>
      </c>
      <c r="AD41">
        <f t="shared" si="1"/>
        <v>1138.4291304889755</v>
      </c>
      <c r="AE41">
        <f>'IDT-1'!F41</f>
        <v>0</v>
      </c>
      <c r="AF41" s="26"/>
      <c r="AG41">
        <f t="shared" si="2"/>
        <v>1138.4291304889755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-18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12.074453736174803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212.1428657314446</v>
      </c>
      <c r="P42" s="77">
        <v>74.662871096754358</v>
      </c>
      <c r="Q42" s="77">
        <v>26.59</v>
      </c>
      <c r="R42" s="80">
        <v>19.200000000000003</v>
      </c>
      <c r="S42" s="80">
        <v>0</v>
      </c>
      <c r="T42" s="78">
        <f>SUMPRODUCT(LTA!F42:AJ42,LTA!F$101:AJ$101,LTA!F$105:AJ$105)</f>
        <v>74.77</v>
      </c>
      <c r="U42" s="78">
        <f>SUMPRODUCT(LTA!F42:AJ42,LTA!F$102:AJ$102,LTA!F$105:AJ$105)</f>
        <v>496.39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197</v>
      </c>
      <c r="Z42" s="75">
        <f>IEX!P42</f>
        <v>0</v>
      </c>
      <c r="AA42" s="117">
        <f>STOA!J42</f>
        <v>5.38</v>
      </c>
      <c r="AB42" s="117">
        <f>-STOA!P42</f>
        <v>0</v>
      </c>
      <c r="AC42">
        <f t="shared" si="0"/>
        <v>10.706433676966492</v>
      </c>
      <c r="AD42">
        <f t="shared" si="1"/>
        <v>1205.9337568874073</v>
      </c>
      <c r="AE42">
        <f>'IDT-1'!F42</f>
        <v>0</v>
      </c>
      <c r="AF42" s="26"/>
      <c r="AG42">
        <f t="shared" si="2"/>
        <v>1205.9337568874073</v>
      </c>
      <c r="AI42" s="75">
        <f>PXIL!J42</f>
        <v>0</v>
      </c>
      <c r="AJ42" s="75">
        <f>PXIL!P42</f>
        <v>0</v>
      </c>
      <c r="AK42" s="75">
        <f>RTM_IEX!J42</f>
        <v>28.83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12.074453736174803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211.51255404584595</v>
      </c>
      <c r="P43" s="77">
        <v>74.662871096754358</v>
      </c>
      <c r="Q43" s="77">
        <v>26.59</v>
      </c>
      <c r="R43" s="80">
        <v>19.200000000000003</v>
      </c>
      <c r="S43" s="80">
        <v>0</v>
      </c>
      <c r="T43" s="78">
        <f>SUMPRODUCT(LTA!F43:AJ43,LTA!F$101:AJ$101,LTA!F$105:AJ$105)</f>
        <v>81.59</v>
      </c>
      <c r="U43" s="78">
        <f>SUMPRODUCT(LTA!F43:AJ43,LTA!F$102:AJ$102,LTA!F$105:AJ$105)</f>
        <v>503.46999999999997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205.65</v>
      </c>
      <c r="Z43" s="75">
        <f>IEX!P43</f>
        <v>0</v>
      </c>
      <c r="AA43" s="117">
        <f>STOA!J43</f>
        <v>5.38</v>
      </c>
      <c r="AB43" s="117">
        <f>-STOA!P43</f>
        <v>0</v>
      </c>
      <c r="AC43">
        <f t="shared" si="0"/>
        <v>10.645622934133224</v>
      </c>
      <c r="AD43">
        <f t="shared" si="1"/>
        <v>1199.0842559446421</v>
      </c>
      <c r="AE43">
        <f>'IDT-1'!F43</f>
        <v>0</v>
      </c>
      <c r="AF43" s="26"/>
      <c r="AG43">
        <f t="shared" si="2"/>
        <v>1199.0842559446421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12.074453736174803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211.51259658246127</v>
      </c>
      <c r="P44" s="77">
        <v>74.662871096754358</v>
      </c>
      <c r="Q44" s="77">
        <v>26.59</v>
      </c>
      <c r="R44" s="80">
        <v>19.200000000000003</v>
      </c>
      <c r="S44" s="80">
        <v>0</v>
      </c>
      <c r="T44" s="78">
        <f>SUMPRODUCT(LTA!F44:AJ44,LTA!F$101:AJ$101,LTA!F$105:AJ$105)</f>
        <v>84.94</v>
      </c>
      <c r="U44" s="78">
        <f>SUMPRODUCT(LTA!F44:AJ44,LTA!F$102:AJ$102,LTA!F$105:AJ$105)</f>
        <v>509.57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190.27</v>
      </c>
      <c r="Z44" s="75">
        <f>IEX!P44</f>
        <v>0</v>
      </c>
      <c r="AA44" s="117">
        <f>STOA!J44</f>
        <v>5.38</v>
      </c>
      <c r="AB44" s="117">
        <f>-STOA!P44</f>
        <v>0</v>
      </c>
      <c r="AC44">
        <f t="shared" si="0"/>
        <v>11.016279308455438</v>
      </c>
      <c r="AD44">
        <f t="shared" si="1"/>
        <v>1240.833642106935</v>
      </c>
      <c r="AE44">
        <f>'IDT-1'!F44</f>
        <v>0</v>
      </c>
      <c r="AF44" s="26"/>
      <c r="AG44">
        <f t="shared" si="2"/>
        <v>1240.833642106935</v>
      </c>
      <c r="AI44" s="75">
        <f>PXIL!J44</f>
        <v>0</v>
      </c>
      <c r="AJ44" s="75">
        <f>PXIL!P44</f>
        <v>0</v>
      </c>
      <c r="AK44" s="75">
        <f>RTM_IEX!J44</f>
        <v>48.05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12.074453736174803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211.30387675781245</v>
      </c>
      <c r="P45" s="77">
        <v>74.662871096754358</v>
      </c>
      <c r="Q45" s="77">
        <v>26.59</v>
      </c>
      <c r="R45" s="80">
        <v>19.200000000000003</v>
      </c>
      <c r="S45" s="80">
        <v>0</v>
      </c>
      <c r="T45" s="78">
        <f>SUMPRODUCT(LTA!F45:AJ45,LTA!F$101:AJ$101,LTA!F$105:AJ$105)</f>
        <v>87.53</v>
      </c>
      <c r="U45" s="78">
        <f>SUMPRODUCT(LTA!F45:AJ45,LTA!F$102:AJ$102,LTA!F$105:AJ$105)</f>
        <v>515.86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192.2</v>
      </c>
      <c r="Z45" s="75">
        <f>IEX!P45</f>
        <v>0</v>
      </c>
      <c r="AA45" s="117">
        <f>STOA!J45</f>
        <v>5.38</v>
      </c>
      <c r="AB45" s="117">
        <f>-STOA!P45</f>
        <v>0</v>
      </c>
      <c r="AC45">
        <f t="shared" si="0"/>
        <v>11.008018573998527</v>
      </c>
      <c r="AD45">
        <f t="shared" si="1"/>
        <v>1239.9031830167432</v>
      </c>
      <c r="AE45">
        <f>'IDT-1'!F45</f>
        <v>0</v>
      </c>
      <c r="AF45" s="26"/>
      <c r="AG45">
        <f t="shared" si="2"/>
        <v>1239.9031830167432</v>
      </c>
      <c r="AI45" s="75">
        <f>PXIL!J45</f>
        <v>0</v>
      </c>
      <c r="AJ45" s="75">
        <f>PXIL!P45</f>
        <v>0</v>
      </c>
      <c r="AK45" s="75">
        <f>RTM_IEX!J45</f>
        <v>36.51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12.074453736174803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211.30377893697707</v>
      </c>
      <c r="P46" s="77">
        <v>74.662871096754358</v>
      </c>
      <c r="Q46" s="77">
        <v>26.59</v>
      </c>
      <c r="R46" s="80">
        <v>19.200000000000003</v>
      </c>
      <c r="S46" s="80">
        <v>0</v>
      </c>
      <c r="T46" s="78">
        <f>SUMPRODUCT(LTA!F46:AJ46,LTA!F$101:AJ$101,LTA!F$105:AJ$105)</f>
        <v>90.7</v>
      </c>
      <c r="U46" s="78">
        <f>SUMPRODUCT(LTA!F46:AJ46,LTA!F$102:AJ$102,LTA!F$105:AJ$105)</f>
        <v>519.53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198.92</v>
      </c>
      <c r="Z46" s="75">
        <f>IEX!P46</f>
        <v>0</v>
      </c>
      <c r="AA46" s="117">
        <f>STOA!J46</f>
        <v>5.38</v>
      </c>
      <c r="AB46" s="117">
        <f>-STOA!P46</f>
        <v>0</v>
      </c>
      <c r="AC46">
        <f t="shared" si="0"/>
        <v>11.017521713175174</v>
      </c>
      <c r="AD46">
        <f t="shared" si="1"/>
        <v>1240.9735820567309</v>
      </c>
      <c r="AE46">
        <f>'IDT-1'!F46</f>
        <v>0</v>
      </c>
      <c r="AF46" s="26"/>
      <c r="AG46">
        <f t="shared" si="2"/>
        <v>1240.9735820567309</v>
      </c>
      <c r="AI46" s="75">
        <f>PXIL!J46</f>
        <v>0</v>
      </c>
      <c r="AJ46" s="75">
        <f>PXIL!P46</f>
        <v>0</v>
      </c>
      <c r="AK46" s="75">
        <f>RTM_IEX!J46</f>
        <v>24.03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12.074453736174803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211.0498461079134</v>
      </c>
      <c r="P47" s="77">
        <v>74.662871096754358</v>
      </c>
      <c r="Q47" s="77">
        <v>26.59</v>
      </c>
      <c r="R47" s="80">
        <v>19.200000000000003</v>
      </c>
      <c r="S47" s="80">
        <v>0</v>
      </c>
      <c r="T47" s="78">
        <f>SUMPRODUCT(LTA!F47:AJ47,LTA!F$101:AJ$101,LTA!F$105:AJ$105)</f>
        <v>93.73</v>
      </c>
      <c r="U47" s="78">
        <f>SUMPRODUCT(LTA!F47:AJ47,LTA!F$102:AJ$102,LTA!F$105:AJ$105)</f>
        <v>522.9799999999999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198.93</v>
      </c>
      <c r="Z47" s="75">
        <f>IEX!P47</f>
        <v>0</v>
      </c>
      <c r="AA47" s="117">
        <f>STOA!J47</f>
        <v>4.6900000000000004</v>
      </c>
      <c r="AB47" s="117">
        <f>-STOA!P47</f>
        <v>0</v>
      </c>
      <c r="AC47">
        <f t="shared" si="0"/>
        <v>11.165597567556251</v>
      </c>
      <c r="AD47">
        <f t="shared" si="1"/>
        <v>1187.3415733732863</v>
      </c>
      <c r="AE47">
        <f>'IDT-1'!F47</f>
        <v>0</v>
      </c>
      <c r="AF47" s="26"/>
      <c r="AG47">
        <f t="shared" si="2"/>
        <v>1187.3415733732863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12.074453736174803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211.04982969534396</v>
      </c>
      <c r="P48" s="77">
        <v>74.662871096754358</v>
      </c>
      <c r="Q48" s="77">
        <v>26.59</v>
      </c>
      <c r="R48" s="80">
        <v>19.200000000000003</v>
      </c>
      <c r="S48" s="80">
        <v>0</v>
      </c>
      <c r="T48" s="78">
        <f>SUMPRODUCT(LTA!F48:AJ48,LTA!F$101:AJ$101,LTA!F$105:AJ$105)</f>
        <v>94.08</v>
      </c>
      <c r="U48" s="78">
        <f>SUMPRODUCT(LTA!F48:AJ48,LTA!F$102:AJ$102,LTA!F$105:AJ$105)</f>
        <v>525.59999999999991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182.58</v>
      </c>
      <c r="Z48" s="75">
        <f>IEX!P48</f>
        <v>0</v>
      </c>
      <c r="AA48" s="117">
        <f>STOA!J48</f>
        <v>4.6900000000000004</v>
      </c>
      <c r="AB48" s="117">
        <f>-STOA!P48</f>
        <v>0</v>
      </c>
      <c r="AC48">
        <f t="shared" si="0"/>
        <v>10.838582959848802</v>
      </c>
      <c r="AD48">
        <f t="shared" si="1"/>
        <v>1220.8185715684242</v>
      </c>
      <c r="AE48">
        <f>'IDT-1'!F48</f>
        <v>0</v>
      </c>
      <c r="AF48" s="26"/>
      <c r="AG48">
        <f t="shared" si="2"/>
        <v>1220.8185715684242</v>
      </c>
      <c r="AI48" s="75">
        <f>PXIL!J48</f>
        <v>0</v>
      </c>
      <c r="AJ48" s="75">
        <f>PXIL!P48</f>
        <v>0</v>
      </c>
      <c r="AK48" s="75">
        <f>RTM_IEX!J48</f>
        <v>11.53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12.074453736174803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209.74792020121609</v>
      </c>
      <c r="P49" s="77">
        <v>74.662871096754358</v>
      </c>
      <c r="Q49" s="77">
        <v>26.59</v>
      </c>
      <c r="R49" s="80">
        <v>19.200000000000003</v>
      </c>
      <c r="S49" s="80">
        <v>0</v>
      </c>
      <c r="T49" s="78">
        <f>SUMPRODUCT(LTA!F49:AJ49,LTA!F$101:AJ$101,LTA!F$105:AJ$105)</f>
        <v>94.4</v>
      </c>
      <c r="U49" s="78">
        <f>SUMPRODUCT(LTA!F49:AJ49,LTA!F$102:AJ$102,LTA!F$105:AJ$105)</f>
        <v>527.52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179.71</v>
      </c>
      <c r="Z49" s="75">
        <f>IEX!P49</f>
        <v>0</v>
      </c>
      <c r="AA49" s="117">
        <f>STOA!J49</f>
        <v>4.6900000000000004</v>
      </c>
      <c r="AB49" s="117">
        <f>-STOA!P49</f>
        <v>0</v>
      </c>
      <c r="AC49">
        <f t="shared" si="0"/>
        <v>10.889254156300479</v>
      </c>
      <c r="AD49">
        <f t="shared" si="1"/>
        <v>1226.5259908778448</v>
      </c>
      <c r="AE49">
        <f>'IDT-1'!F49</f>
        <v>0</v>
      </c>
      <c r="AF49" s="26"/>
      <c r="AG49">
        <f t="shared" si="2"/>
        <v>1226.5259908778448</v>
      </c>
      <c r="AI49" s="75">
        <f>PXIL!J49</f>
        <v>0</v>
      </c>
      <c r="AJ49" s="75">
        <f>PXIL!P49</f>
        <v>0</v>
      </c>
      <c r="AK49" s="75">
        <f>RTM_IEX!J49</f>
        <v>19.22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12.074453736174803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209.7478827306667</v>
      </c>
      <c r="P50" s="77">
        <v>74.662871096754358</v>
      </c>
      <c r="Q50" s="77">
        <v>26.59</v>
      </c>
      <c r="R50" s="80">
        <v>19.200000000000003</v>
      </c>
      <c r="S50" s="80">
        <v>0</v>
      </c>
      <c r="T50" s="78">
        <f>SUMPRODUCT(LTA!F50:AJ50,LTA!F$101:AJ$101,LTA!F$105:AJ$105)</f>
        <v>94.490000000000009</v>
      </c>
      <c r="U50" s="78">
        <f>SUMPRODUCT(LTA!F50:AJ50,LTA!F$102:AJ$102,LTA!F$105:AJ$105)</f>
        <v>528.9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164.33</v>
      </c>
      <c r="Z50" s="75">
        <f>IEX!P50</f>
        <v>0</v>
      </c>
      <c r="AA50" s="117">
        <f>STOA!J50</f>
        <v>4.6900000000000004</v>
      </c>
      <c r="AB50" s="117">
        <f>-STOA!P50</f>
        <v>0</v>
      </c>
      <c r="AC50">
        <f t="shared" si="0"/>
        <v>10.724605826559644</v>
      </c>
      <c r="AD50">
        <f t="shared" si="1"/>
        <v>1207.9806017370363</v>
      </c>
      <c r="AE50">
        <f>'IDT-1'!F50</f>
        <v>0</v>
      </c>
      <c r="AF50" s="26"/>
      <c r="AG50">
        <f t="shared" si="2"/>
        <v>1207.9806017370363</v>
      </c>
      <c r="AI50" s="75">
        <f>PXIL!J50</f>
        <v>0</v>
      </c>
      <c r="AJ50" s="75">
        <f>PXIL!P50</f>
        <v>0</v>
      </c>
      <c r="AK50" s="75">
        <f>RTM_IEX!J50</f>
        <v>14.42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12.409204324923758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210.80155421366811</v>
      </c>
      <c r="P51" s="77">
        <v>74.662871096754358</v>
      </c>
      <c r="Q51" s="77">
        <v>26.59</v>
      </c>
      <c r="R51" s="80">
        <v>19.200000000000003</v>
      </c>
      <c r="S51" s="80">
        <v>0</v>
      </c>
      <c r="T51" s="78">
        <f>SUMPRODUCT(LTA!F51:AJ51,LTA!F$101:AJ$101,LTA!F$105:AJ$105)</f>
        <v>94.54</v>
      </c>
      <c r="U51" s="78">
        <f>SUMPRODUCT(LTA!F51:AJ51,LTA!F$102:AJ$102,LTA!F$105:AJ$105)</f>
        <v>525.68999999999994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147.03</v>
      </c>
      <c r="Z51" s="75">
        <f>IEX!P51</f>
        <v>0</v>
      </c>
      <c r="AA51" s="117">
        <f>STOA!J51</f>
        <v>4.6900000000000004</v>
      </c>
      <c r="AB51" s="117">
        <f>-STOA!P51</f>
        <v>0</v>
      </c>
      <c r="AC51">
        <f t="shared" si="0"/>
        <v>10.802761296723252</v>
      </c>
      <c r="AD51">
        <f t="shared" si="1"/>
        <v>1132.410868338623</v>
      </c>
      <c r="AE51">
        <f>'IDT-1'!F51</f>
        <v>0</v>
      </c>
      <c r="AF51" s="26"/>
      <c r="AG51">
        <f t="shared" si="2"/>
        <v>1132.410868338623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-42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12.409204324923758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57.962716790100309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210.80149043824647</v>
      </c>
      <c r="P52" s="77">
        <v>74.662871096754358</v>
      </c>
      <c r="Q52" s="77">
        <v>26.59</v>
      </c>
      <c r="R52" s="80">
        <v>19.200000000000003</v>
      </c>
      <c r="S52" s="80">
        <v>0</v>
      </c>
      <c r="T52" s="78">
        <f>SUMPRODUCT(LTA!F52:AJ52,LTA!F$101:AJ$101,LTA!F$105:AJ$105)</f>
        <v>94.54</v>
      </c>
      <c r="U52" s="78">
        <f>SUMPRODUCT(LTA!F52:AJ52,LTA!F$102:AJ$102,LTA!F$105:AJ$105)</f>
        <v>526.25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135.5</v>
      </c>
      <c r="Z52" s="75">
        <f>IEX!P52</f>
        <v>0</v>
      </c>
      <c r="AA52" s="117">
        <f>STOA!J52</f>
        <v>4.6900000000000004</v>
      </c>
      <c r="AB52" s="117">
        <f>-STOA!P52</f>
        <v>0</v>
      </c>
      <c r="AC52">
        <f t="shared" si="0"/>
        <v>10.319716562542173</v>
      </c>
      <c r="AD52">
        <f t="shared" si="1"/>
        <v>1142.2865660874827</v>
      </c>
      <c r="AE52">
        <f>'IDT-1'!F52</f>
        <v>0</v>
      </c>
      <c r="AF52" s="26"/>
      <c r="AG52">
        <f t="shared" si="2"/>
        <v>1142.2865660874827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12.409204324923758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57.962716790100309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210.80146534266126</v>
      </c>
      <c r="P53" s="77">
        <v>74.662871096754358</v>
      </c>
      <c r="Q53" s="77">
        <v>26.59</v>
      </c>
      <c r="R53" s="80">
        <v>19.200000000000003</v>
      </c>
      <c r="S53" s="80">
        <v>0</v>
      </c>
      <c r="T53" s="78">
        <f>SUMPRODUCT(LTA!F53:AJ53,LTA!F$101:AJ$101,LTA!F$105:AJ$105)</f>
        <v>94.490000000000009</v>
      </c>
      <c r="U53" s="78">
        <f>SUMPRODUCT(LTA!F53:AJ53,LTA!F$102:AJ$102,LTA!F$105:AJ$105)</f>
        <v>526.05999999999995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128.77000000000001</v>
      </c>
      <c r="Z53" s="75">
        <f>IEX!P53</f>
        <v>0</v>
      </c>
      <c r="AA53" s="117">
        <f>STOA!J53</f>
        <v>4.6900000000000004</v>
      </c>
      <c r="AB53" s="117">
        <f>-STOA!P53</f>
        <v>0</v>
      </c>
      <c r="AC53">
        <f t="shared" si="0"/>
        <v>10.29649506647907</v>
      </c>
      <c r="AD53">
        <f t="shared" si="1"/>
        <v>1159.7597624879606</v>
      </c>
      <c r="AE53">
        <f>'IDT-1'!F53</f>
        <v>0</v>
      </c>
      <c r="AF53" s="26"/>
      <c r="AG53">
        <f t="shared" si="2"/>
        <v>1159.7597624879606</v>
      </c>
      <c r="AI53" s="75">
        <f>PXIL!J53</f>
        <v>0</v>
      </c>
      <c r="AJ53" s="75">
        <f>PXIL!P53</f>
        <v>0</v>
      </c>
      <c r="AK53" s="75">
        <f>RTM_IEX!J53</f>
        <v>14.42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12.409204324923758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57.962716790100309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210.80148622427743</v>
      </c>
      <c r="P54" s="77">
        <v>74.662871096754358</v>
      </c>
      <c r="Q54" s="77">
        <v>26.59</v>
      </c>
      <c r="R54" s="80">
        <v>19.200000000000003</v>
      </c>
      <c r="S54" s="80">
        <v>0</v>
      </c>
      <c r="T54" s="78">
        <f>SUMPRODUCT(LTA!F54:AJ54,LTA!F$101:AJ$101,LTA!F$105:AJ$105)</f>
        <v>94.41</v>
      </c>
      <c r="U54" s="78">
        <f>SUMPRODUCT(LTA!F54:AJ54,LTA!F$102:AJ$102,LTA!F$105:AJ$105)</f>
        <v>524.91999999999996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94.18</v>
      </c>
      <c r="Z54" s="75">
        <f>IEX!P54</f>
        <v>0</v>
      </c>
      <c r="AA54" s="117">
        <f>STOA!J54</f>
        <v>4.6900000000000004</v>
      </c>
      <c r="AB54" s="117">
        <f>-STOA!P54</f>
        <v>0</v>
      </c>
      <c r="AC54">
        <f t="shared" si="0"/>
        <v>9.964383250237292</v>
      </c>
      <c r="AD54">
        <f t="shared" si="1"/>
        <v>1122.3518951858186</v>
      </c>
      <c r="AE54">
        <f>'IDT-1'!F54</f>
        <v>3.661</v>
      </c>
      <c r="AF54" s="26"/>
      <c r="AG54">
        <f t="shared" si="2"/>
        <v>1126.0128951858187</v>
      </c>
      <c r="AI54" s="75">
        <f>PXIL!J54</f>
        <v>0</v>
      </c>
      <c r="AJ54" s="75">
        <f>PXIL!P54</f>
        <v>0</v>
      </c>
      <c r="AK54" s="75">
        <f>RTM_IEX!J54</f>
        <v>12.49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12.409204324923758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57.962716790100309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205.24432777490438</v>
      </c>
      <c r="P55" s="77">
        <v>74.662871096754358</v>
      </c>
      <c r="Q55" s="77">
        <v>26.59</v>
      </c>
      <c r="R55" s="80">
        <v>19.200000000000003</v>
      </c>
      <c r="S55" s="80">
        <v>0</v>
      </c>
      <c r="T55" s="78">
        <f>SUMPRODUCT(LTA!F55:AJ55,LTA!F$101:AJ$101,LTA!F$105:AJ$105)</f>
        <v>94.19</v>
      </c>
      <c r="U55" s="78">
        <f>SUMPRODUCT(LTA!F55:AJ55,LTA!F$102:AJ$102,LTA!F$105:AJ$105)</f>
        <v>502.32999999999993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22.1</v>
      </c>
      <c r="Z55" s="75">
        <f>IEX!P55</f>
        <v>0</v>
      </c>
      <c r="AA55" s="117">
        <f>STOA!J55</f>
        <v>4.6900000000000004</v>
      </c>
      <c r="AB55" s="117">
        <f>-STOA!P55</f>
        <v>0</v>
      </c>
      <c r="AC55">
        <f t="shared" si="0"/>
        <v>9.4144426319925749</v>
      </c>
      <c r="AD55">
        <f t="shared" si="1"/>
        <v>959.96467735469025</v>
      </c>
      <c r="AE55">
        <f>'IDT-1'!F55</f>
        <v>0.91500000000000004</v>
      </c>
      <c r="AF55" s="26"/>
      <c r="AG55">
        <f t="shared" si="2"/>
        <v>960.87967735469022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12.409204324923758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57.962716790100309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205.2440348538241</v>
      </c>
      <c r="P56" s="77">
        <v>74.662871096754358</v>
      </c>
      <c r="Q56" s="77">
        <v>26.59</v>
      </c>
      <c r="R56" s="80">
        <v>19.200000000000003</v>
      </c>
      <c r="S56" s="80">
        <v>0</v>
      </c>
      <c r="T56" s="78">
        <f>SUMPRODUCT(LTA!F56:AJ56,LTA!F$101:AJ$101,LTA!F$105:AJ$105)</f>
        <v>93.89</v>
      </c>
      <c r="U56" s="78">
        <f>SUMPRODUCT(LTA!F56:AJ56,LTA!F$102:AJ$102,LTA!F$105:AJ$105)</f>
        <v>470.92999999999995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4.6900000000000004</v>
      </c>
      <c r="AB56" s="117">
        <f>-STOA!P56</f>
        <v>0</v>
      </c>
      <c r="AC56">
        <f t="shared" si="0"/>
        <v>8.7634375038431642</v>
      </c>
      <c r="AD56">
        <f t="shared" si="1"/>
        <v>926.81538956175939</v>
      </c>
      <c r="AE56">
        <f>'IDT-1'!F56</f>
        <v>0</v>
      </c>
      <c r="AF56" s="26"/>
      <c r="AG56">
        <f t="shared" si="2"/>
        <v>926.81538956175939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12.409204324923758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57.962716790100309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205.24073044213046</v>
      </c>
      <c r="P57" s="77">
        <v>74.662871096754358</v>
      </c>
      <c r="Q57" s="77">
        <v>26.59</v>
      </c>
      <c r="R57" s="80">
        <v>19.200000000000003</v>
      </c>
      <c r="S57" s="80">
        <v>0</v>
      </c>
      <c r="T57" s="78">
        <f>SUMPRODUCT(LTA!F57:AJ57,LTA!F$101:AJ$101,LTA!F$105:AJ$105)</f>
        <v>89.53</v>
      </c>
      <c r="U57" s="78">
        <f>SUMPRODUCT(LTA!F57:AJ57,LTA!F$102:AJ$102,LTA!F$105:AJ$105)</f>
        <v>492.32999999999993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8.65</v>
      </c>
      <c r="Z57" s="75">
        <f>IEX!P57</f>
        <v>0</v>
      </c>
      <c r="AA57" s="117">
        <f>STOA!J57</f>
        <v>4.6900000000000004</v>
      </c>
      <c r="AB57" s="117">
        <f>-STOA!P57</f>
        <v>0</v>
      </c>
      <c r="AC57">
        <f t="shared" si="0"/>
        <v>8.7231365993543992</v>
      </c>
      <c r="AD57">
        <f t="shared" si="1"/>
        <v>982.54238605455453</v>
      </c>
      <c r="AE57">
        <f>'IDT-1'!F57</f>
        <v>7.78</v>
      </c>
      <c r="AF57" s="26"/>
      <c r="AG57">
        <f t="shared" si="2"/>
        <v>990.3223860545545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12.409204324923758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209.75018673056391</v>
      </c>
      <c r="P58" s="77">
        <v>74.662871096754358</v>
      </c>
      <c r="Q58" s="77">
        <v>26.59</v>
      </c>
      <c r="R58" s="80">
        <v>19.200000000000003</v>
      </c>
      <c r="S58" s="80">
        <v>0</v>
      </c>
      <c r="T58" s="78">
        <f>SUMPRODUCT(LTA!F58:AJ58,LTA!F$101:AJ$101,LTA!F$105:AJ$105)</f>
        <v>85.73</v>
      </c>
      <c r="U58" s="78">
        <f>SUMPRODUCT(LTA!F58:AJ58,LTA!F$102:AJ$102,LTA!F$105:AJ$105)</f>
        <v>509.10999999999996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1.92</v>
      </c>
      <c r="Z58" s="75">
        <f>IEX!P58</f>
        <v>0</v>
      </c>
      <c r="AA58" s="117">
        <f>STOA!J58</f>
        <v>4.6900000000000004</v>
      </c>
      <c r="AB58" s="117">
        <f>-STOA!P58</f>
        <v>0</v>
      </c>
      <c r="AC58">
        <f t="shared" si="0"/>
        <v>9.0047959069397301</v>
      </c>
      <c r="AD58">
        <f t="shared" si="1"/>
        <v>1014.2674662453022</v>
      </c>
      <c r="AE58">
        <f>'IDT-1'!F58</f>
        <v>24.257000000000001</v>
      </c>
      <c r="AF58" s="26"/>
      <c r="AG58">
        <f t="shared" si="2"/>
        <v>1038.5244662453022</v>
      </c>
      <c r="AI58" s="75">
        <f>PXIL!J58</f>
        <v>0</v>
      </c>
      <c r="AJ58" s="75">
        <f>PXIL!P58</f>
        <v>0</v>
      </c>
      <c r="AK58" s="75">
        <f>RTM_IEX!J58</f>
        <v>9.61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12.409204324923758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211.61079867647257</v>
      </c>
      <c r="P59" s="77">
        <v>74.662871096754358</v>
      </c>
      <c r="Q59" s="77">
        <v>26.59</v>
      </c>
      <c r="R59" s="80">
        <v>19.200000000000003</v>
      </c>
      <c r="S59" s="80">
        <v>0</v>
      </c>
      <c r="T59" s="78">
        <f>SUMPRODUCT(LTA!F59:AJ59,LTA!F$101:AJ$101,LTA!F$105:AJ$105)</f>
        <v>83.29</v>
      </c>
      <c r="U59" s="78">
        <f>SUMPRODUCT(LTA!F59:AJ59,LTA!F$102:AJ$102,LTA!F$105:AJ$105)</f>
        <v>504.20999999999992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17.3</v>
      </c>
      <c r="Z59" s="75">
        <f>IEX!P59</f>
        <v>0</v>
      </c>
      <c r="AA59" s="117">
        <f>STOA!J59</f>
        <v>4.59</v>
      </c>
      <c r="AB59" s="117">
        <f>-STOA!P59</f>
        <v>0</v>
      </c>
      <c r="AC59">
        <f t="shared" si="0"/>
        <v>9.2017920975520227</v>
      </c>
      <c r="AD59">
        <f t="shared" si="1"/>
        <v>992.26108200059855</v>
      </c>
      <c r="AE59">
        <f>'IDT-1'!F59</f>
        <v>21.968</v>
      </c>
      <c r="AF59" s="26"/>
      <c r="AG59">
        <f t="shared" si="2"/>
        <v>1014.2290820005985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-22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12.409204324923758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211.61067692493646</v>
      </c>
      <c r="P60" s="77">
        <v>74.662871096754358</v>
      </c>
      <c r="Q60" s="77">
        <v>26.59</v>
      </c>
      <c r="R60" s="80">
        <v>19.200000000000003</v>
      </c>
      <c r="S60" s="80">
        <v>0</v>
      </c>
      <c r="T60" s="78">
        <f>SUMPRODUCT(LTA!F60:AJ60,LTA!F$101:AJ$101,LTA!F$105:AJ$105)</f>
        <v>78</v>
      </c>
      <c r="U60" s="78">
        <f>SUMPRODUCT(LTA!F60:AJ60,LTA!F$102:AJ$102,LTA!F$105:AJ$105)</f>
        <v>498.84999999999997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41.33</v>
      </c>
      <c r="Z60" s="75">
        <f>IEX!P60</f>
        <v>0</v>
      </c>
      <c r="AA60" s="117">
        <f>STOA!J60</f>
        <v>4.59</v>
      </c>
      <c r="AB60" s="117">
        <f>-STOA!P60</f>
        <v>0</v>
      </c>
      <c r="AC60">
        <f t="shared" si="0"/>
        <v>9.377920220650207</v>
      </c>
      <c r="AD60">
        <f t="shared" si="1"/>
        <v>1056.2948321259641</v>
      </c>
      <c r="AE60">
        <f>'IDT-1'!F60</f>
        <v>15.103</v>
      </c>
      <c r="AF60" s="26"/>
      <c r="AG60">
        <f t="shared" si="2"/>
        <v>1071.3978321259642</v>
      </c>
      <c r="AI60" s="75">
        <f>PXIL!J60</f>
        <v>0</v>
      </c>
      <c r="AJ60" s="75">
        <f>PXIL!P60</f>
        <v>0</v>
      </c>
      <c r="AK60" s="75">
        <f>RTM_IEX!J60</f>
        <v>28.83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210.28878494573647</v>
      </c>
      <c r="P61" s="77">
        <v>74.662871096754358</v>
      </c>
      <c r="Q61" s="77">
        <v>26.59</v>
      </c>
      <c r="R61" s="80">
        <v>19.200000000000003</v>
      </c>
      <c r="S61" s="80">
        <v>0</v>
      </c>
      <c r="T61" s="78">
        <f>SUMPRODUCT(LTA!F61:AJ61,LTA!F$101:AJ$101,LTA!F$105:AJ$105)</f>
        <v>74.040000000000006</v>
      </c>
      <c r="U61" s="78">
        <f>SUMPRODUCT(LTA!F61:AJ61,LTA!F$102:AJ$102,LTA!F$105:AJ$105)</f>
        <v>492.62999999999994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72.08</v>
      </c>
      <c r="Z61" s="75">
        <f>IEX!P61</f>
        <v>0</v>
      </c>
      <c r="AA61" s="117">
        <f>STOA!J61</f>
        <v>4.59</v>
      </c>
      <c r="AB61" s="117">
        <f>-STOA!P61</f>
        <v>0</v>
      </c>
      <c r="AC61">
        <f t="shared" si="0"/>
        <v>9.5021359305346049</v>
      </c>
      <c r="AD61">
        <f t="shared" si="1"/>
        <v>1070.2860379938522</v>
      </c>
      <c r="AE61">
        <f>'IDT-1'!F61</f>
        <v>8.2379999999999995</v>
      </c>
      <c r="AF61" s="26"/>
      <c r="AG61">
        <f t="shared" si="2"/>
        <v>1078.5240379938523</v>
      </c>
      <c r="AI61" s="75">
        <f>PXIL!J61</f>
        <v>0</v>
      </c>
      <c r="AJ61" s="75">
        <f>PXIL!P61</f>
        <v>0</v>
      </c>
      <c r="AK61" s="75">
        <f>RTM_IEX!J61</f>
        <v>24.03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210.28878494573647</v>
      </c>
      <c r="P62" s="77">
        <v>74.662871096754358</v>
      </c>
      <c r="Q62" s="77">
        <v>26.59</v>
      </c>
      <c r="R62" s="80">
        <v>19.200000000000003</v>
      </c>
      <c r="S62" s="80">
        <v>0</v>
      </c>
      <c r="T62" s="78">
        <f>SUMPRODUCT(LTA!F62:AJ62,LTA!F$101:AJ$101,LTA!F$105:AJ$105)</f>
        <v>68.52</v>
      </c>
      <c r="U62" s="78">
        <f>SUMPRODUCT(LTA!F62:AJ62,LTA!F$102:AJ$102,LTA!F$105:AJ$105)</f>
        <v>485.96999999999991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89.37</v>
      </c>
      <c r="Z62" s="75">
        <f>IEX!P62</f>
        <v>0</v>
      </c>
      <c r="AA62" s="117">
        <f>STOA!J62</f>
        <v>4.59</v>
      </c>
      <c r="AB62" s="117">
        <f>-STOA!P62</f>
        <v>0</v>
      </c>
      <c r="AC62">
        <f t="shared" si="0"/>
        <v>9.5471039305346039</v>
      </c>
      <c r="AD62">
        <f t="shared" si="1"/>
        <v>1075.3510699938522</v>
      </c>
      <c r="AE62">
        <f>'IDT-1'!F62</f>
        <v>3.661</v>
      </c>
      <c r="AF62" s="26"/>
      <c r="AG62">
        <f t="shared" si="2"/>
        <v>1079.0120699938523</v>
      </c>
      <c r="AI62" s="75">
        <f>PXIL!J62</f>
        <v>0</v>
      </c>
      <c r="AJ62" s="75">
        <f>PXIL!P62</f>
        <v>0</v>
      </c>
      <c r="AK62" s="75">
        <f>RTM_IEX!J62</f>
        <v>24.03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209.54507936350404</v>
      </c>
      <c r="P63" s="77">
        <v>74.662871096754358</v>
      </c>
      <c r="Q63" s="77">
        <v>26.59</v>
      </c>
      <c r="R63" s="80">
        <v>19.200000000000003</v>
      </c>
      <c r="S63" s="80">
        <v>0</v>
      </c>
      <c r="T63" s="78">
        <f>SUMPRODUCT(LTA!F63:AJ63,LTA!F$101:AJ$101,LTA!F$105:AJ$105)</f>
        <v>64.98</v>
      </c>
      <c r="U63" s="78">
        <f>SUMPRODUCT(LTA!F63:AJ63,LTA!F$102:AJ$102,LTA!F$105:AJ$105)</f>
        <v>476.01999999999992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105.71</v>
      </c>
      <c r="Z63" s="75">
        <f>IEX!P63</f>
        <v>0</v>
      </c>
      <c r="AA63" s="117">
        <f>STOA!J63</f>
        <v>4.59</v>
      </c>
      <c r="AB63" s="117">
        <f>-STOA!P63</f>
        <v>0</v>
      </c>
      <c r="AC63">
        <f t="shared" si="0"/>
        <v>9.5583722544214513</v>
      </c>
      <c r="AD63">
        <f t="shared" si="1"/>
        <v>1030.416096087733</v>
      </c>
      <c r="AE63">
        <f>'IDT-1'!F63</f>
        <v>0</v>
      </c>
      <c r="AF63" s="26"/>
      <c r="AG63">
        <f t="shared" si="2"/>
        <v>1030.416096087733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-23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209.51809858035296</v>
      </c>
      <c r="P64" s="77">
        <v>74.662871096754358</v>
      </c>
      <c r="Q64" s="77">
        <v>26.59</v>
      </c>
      <c r="R64" s="80">
        <v>19.200000000000003</v>
      </c>
      <c r="S64" s="80">
        <v>0</v>
      </c>
      <c r="T64" s="78">
        <f>SUMPRODUCT(LTA!F64:AJ64,LTA!F$101:AJ$101,LTA!F$105:AJ$105)</f>
        <v>54.06</v>
      </c>
      <c r="U64" s="78">
        <f>SUMPRODUCT(LTA!F64:AJ64,LTA!F$102:AJ$102,LTA!F$105:AJ$105)</f>
        <v>468.93999999999994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118.2</v>
      </c>
      <c r="Z64" s="75">
        <f>IEX!P64</f>
        <v>0</v>
      </c>
      <c r="AA64" s="117">
        <f>STOA!J64</f>
        <v>4.59</v>
      </c>
      <c r="AB64" s="117">
        <f>-STOA!P64</f>
        <v>0</v>
      </c>
      <c r="AC64">
        <f t="shared" si="0"/>
        <v>9.3054498905192311</v>
      </c>
      <c r="AD64">
        <f t="shared" si="1"/>
        <v>1048.1320376684844</v>
      </c>
      <c r="AE64">
        <f>'IDT-1'!F64</f>
        <v>0</v>
      </c>
      <c r="AF64" s="26"/>
      <c r="AG64">
        <f t="shared" si="2"/>
        <v>1048.1320376684844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211.0511292578858</v>
      </c>
      <c r="P65" s="77">
        <v>74.662871096754358</v>
      </c>
      <c r="Q65" s="77">
        <v>26.59</v>
      </c>
      <c r="R65" s="80">
        <v>19.200000000000003</v>
      </c>
      <c r="S65" s="80">
        <v>0</v>
      </c>
      <c r="T65" s="78">
        <f>SUMPRODUCT(LTA!F65:AJ65,LTA!F$101:AJ$101,LTA!F$105:AJ$105)</f>
        <v>50.430000000000007</v>
      </c>
      <c r="U65" s="78">
        <f>SUMPRODUCT(LTA!F65:AJ65,LTA!F$102:AJ$102,LTA!F$105:AJ$105)</f>
        <v>461.11999999999995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134.54</v>
      </c>
      <c r="Z65" s="75">
        <f>IEX!P65</f>
        <v>0</v>
      </c>
      <c r="AA65" s="117">
        <f>STOA!J65</f>
        <v>4.59</v>
      </c>
      <c r="AB65" s="117">
        <f>-STOA!P65</f>
        <v>0</v>
      </c>
      <c r="AC65">
        <f t="shared" si="0"/>
        <v>9.4465405604815214</v>
      </c>
      <c r="AD65">
        <f t="shared" si="1"/>
        <v>1064.0239776760548</v>
      </c>
      <c r="AE65">
        <f>'IDT-1'!F65</f>
        <v>0</v>
      </c>
      <c r="AF65" s="26"/>
      <c r="AG65">
        <f t="shared" si="2"/>
        <v>1064.0239776760548</v>
      </c>
      <c r="AI65" s="75">
        <f>PXIL!J65</f>
        <v>0</v>
      </c>
      <c r="AJ65" s="75">
        <f>PXIL!P65</f>
        <v>0</v>
      </c>
      <c r="AK65" s="75">
        <f>RTM_IEX!J65</f>
        <v>9.61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212.61971168507554</v>
      </c>
      <c r="P66" s="77">
        <v>74.662871096754358</v>
      </c>
      <c r="Q66" s="77">
        <v>26.59</v>
      </c>
      <c r="R66" s="80">
        <v>19.200000000000003</v>
      </c>
      <c r="S66" s="80">
        <v>0</v>
      </c>
      <c r="T66" s="78">
        <f>SUMPRODUCT(LTA!F66:AJ66,LTA!F$101:AJ$101,LTA!F$105:AJ$105)</f>
        <v>41.39</v>
      </c>
      <c r="U66" s="78">
        <f>SUMPRODUCT(LTA!F66:AJ66,LTA!F$102:AJ$102,LTA!F$105:AJ$105)</f>
        <v>452.86999999999995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147.99</v>
      </c>
      <c r="Z66" s="75">
        <f>IEX!P66</f>
        <v>0</v>
      </c>
      <c r="AA66" s="117">
        <f>STOA!J66</f>
        <v>4.59</v>
      </c>
      <c r="AB66" s="117">
        <f>-STOA!P66</f>
        <v>0</v>
      </c>
      <c r="AC66">
        <f t="shared" si="0"/>
        <v>9.4485216161071328</v>
      </c>
      <c r="AD66">
        <f t="shared" si="1"/>
        <v>1040.1405790476188</v>
      </c>
      <c r="AE66">
        <f>'IDT-1'!F66</f>
        <v>0</v>
      </c>
      <c r="AF66" s="26"/>
      <c r="AG66">
        <f t="shared" si="2"/>
        <v>1040.1405790476188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-12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219.74054848194234</v>
      </c>
      <c r="P67" s="77">
        <v>74.662871096754358</v>
      </c>
      <c r="Q67" s="77">
        <v>26.59</v>
      </c>
      <c r="R67" s="80">
        <v>19.200000000000003</v>
      </c>
      <c r="S67" s="80">
        <v>0</v>
      </c>
      <c r="T67" s="78">
        <f>SUMPRODUCT(LTA!F67:AJ67,LTA!F$101:AJ$101,LTA!F$105:AJ$105)</f>
        <v>34.31</v>
      </c>
      <c r="U67" s="78">
        <f>SUMPRODUCT(LTA!F67:AJ67,LTA!F$102:AJ$102,LTA!F$105:AJ$105)</f>
        <v>443.01999999999992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154.72</v>
      </c>
      <c r="Z67" s="75">
        <f>IEX!P67</f>
        <v>0</v>
      </c>
      <c r="AA67" s="117">
        <f>STOA!J67</f>
        <v>4.6900000000000004</v>
      </c>
      <c r="AB67" s="117">
        <f>-STOA!P67</f>
        <v>0</v>
      </c>
      <c r="AC67">
        <f t="shared" si="0"/>
        <v>9.6708925505410317</v>
      </c>
      <c r="AD67">
        <f t="shared" si="1"/>
        <v>1008.9390449100521</v>
      </c>
      <c r="AE67">
        <f>'IDT-1'!F67</f>
        <v>0</v>
      </c>
      <c r="AF67" s="26"/>
      <c r="AG67">
        <f t="shared" si="2"/>
        <v>1008.9390449100521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234.43626174724238</v>
      </c>
      <c r="P68" s="77">
        <v>74.662871096754358</v>
      </c>
      <c r="Q68" s="77">
        <v>26.59</v>
      </c>
      <c r="R68" s="80">
        <v>15.97</v>
      </c>
      <c r="S68" s="80">
        <v>0</v>
      </c>
      <c r="T68" s="78">
        <f>SUMPRODUCT(LTA!F68:AJ68,LTA!F$101:AJ$101,LTA!F$105:AJ$105)</f>
        <v>31.04</v>
      </c>
      <c r="U68" s="78">
        <f>SUMPRODUCT(LTA!F68:AJ68,LTA!F$102:AJ$102,LTA!F$105:AJ$105)</f>
        <v>432.01999999999992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164.33</v>
      </c>
      <c r="Z68" s="75">
        <f>IEX!P68</f>
        <v>0</v>
      </c>
      <c r="AA68" s="117">
        <f>STOA!J68</f>
        <v>4.6900000000000004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9.5620984043539625</v>
      </c>
      <c r="AD68">
        <f t="shared" ref="AD68:AD98" si="4">SUM(B68:AB68,AI68:AR68)-AC68</f>
        <v>1034.8535523215392</v>
      </c>
      <c r="AE68">
        <f>'IDT-1'!F68</f>
        <v>0</v>
      </c>
      <c r="AF68" s="26"/>
      <c r="AG68">
        <f t="shared" ref="AG68:AG98" si="5">SUM(AD68:AF68)</f>
        <v>1034.8535523215392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-21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237.15152317344234</v>
      </c>
      <c r="P69" s="77">
        <v>74.662871096754358</v>
      </c>
      <c r="Q69" s="77">
        <v>26.59</v>
      </c>
      <c r="R69" s="80">
        <v>13.04</v>
      </c>
      <c r="S69" s="80">
        <v>0</v>
      </c>
      <c r="T69" s="78">
        <f>SUMPRODUCT(LTA!F69:AJ69,LTA!F$101:AJ$101,LTA!F$105:AJ$105)</f>
        <v>27.19</v>
      </c>
      <c r="U69" s="78">
        <f>SUMPRODUCT(LTA!F69:AJ69,LTA!F$102:AJ$102,LTA!F$105:AJ$105)</f>
        <v>419.94999999999993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177.78</v>
      </c>
      <c r="Z69" s="75">
        <f>IEX!P69</f>
        <v>0</v>
      </c>
      <c r="AA69" s="117">
        <f>STOA!J69</f>
        <v>4.6900000000000004</v>
      </c>
      <c r="AB69" s="117">
        <f>-STOA!P69</f>
        <v>0</v>
      </c>
      <c r="AC69">
        <f t="shared" si="3"/>
        <v>9.4112560269384193</v>
      </c>
      <c r="AD69">
        <f t="shared" si="4"/>
        <v>1060.0496561251546</v>
      </c>
      <c r="AE69">
        <f>'IDT-1'!F69</f>
        <v>0</v>
      </c>
      <c r="AF69" s="26"/>
      <c r="AG69">
        <f t="shared" si="5"/>
        <v>1060.0496561251546</v>
      </c>
      <c r="AI69" s="75">
        <f>PXIL!J69</f>
        <v>0</v>
      </c>
      <c r="AJ69" s="75">
        <f>PXIL!P69</f>
        <v>0</v>
      </c>
      <c r="AK69" s="75">
        <f>RTM_IEX!J69</f>
        <v>6.73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241.4731744991424</v>
      </c>
      <c r="P70" s="77">
        <v>74.662871096754358</v>
      </c>
      <c r="Q70" s="77">
        <v>26.59</v>
      </c>
      <c r="R70" s="80">
        <v>7.32</v>
      </c>
      <c r="S70" s="80">
        <v>0</v>
      </c>
      <c r="T70" s="78">
        <f>SUMPRODUCT(LTA!F70:AJ70,LTA!F$101:AJ$101,LTA!F$105:AJ$105)</f>
        <v>22.529999999999998</v>
      </c>
      <c r="U70" s="78">
        <f>SUMPRODUCT(LTA!F70:AJ70,LTA!F$102:AJ$102,LTA!F$105:AJ$105)</f>
        <v>410.18999999999994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201.81</v>
      </c>
      <c r="Z70" s="75">
        <f>IEX!P70</f>
        <v>0</v>
      </c>
      <c r="AA70" s="117">
        <f>STOA!J70</f>
        <v>4.6900000000000004</v>
      </c>
      <c r="AB70" s="117">
        <f>-STOA!P70</f>
        <v>0</v>
      </c>
      <c r="AC70">
        <f t="shared" si="3"/>
        <v>9.6107352365706795</v>
      </c>
      <c r="AD70">
        <f t="shared" si="4"/>
        <v>1040.3318282412222</v>
      </c>
      <c r="AE70">
        <f>'IDT-1'!F70</f>
        <v>0</v>
      </c>
      <c r="AF70" s="26"/>
      <c r="AG70">
        <f t="shared" si="5"/>
        <v>1040.3318282412222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-21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241.27546340078354</v>
      </c>
      <c r="P71" s="77">
        <v>74.662871096754358</v>
      </c>
      <c r="Q71" s="77">
        <v>26.59</v>
      </c>
      <c r="R71" s="80">
        <v>2.6399999999999997</v>
      </c>
      <c r="S71" s="80">
        <v>0</v>
      </c>
      <c r="T71" s="78">
        <f>SUMPRODUCT(LTA!F71:AJ71,LTA!F$101:AJ$101,LTA!F$105:AJ$105)</f>
        <v>17.97</v>
      </c>
      <c r="U71" s="78">
        <f>SUMPRODUCT(LTA!F71:AJ71,LTA!F$102:AJ$102,LTA!F$105:AJ$105)</f>
        <v>401.95999999999992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221.99</v>
      </c>
      <c r="Z71" s="75">
        <f>IEX!P71</f>
        <v>0</v>
      </c>
      <c r="AA71" s="117">
        <f>STOA!J71</f>
        <v>5.38</v>
      </c>
      <c r="AB71" s="117">
        <f>-STOA!P71</f>
        <v>0</v>
      </c>
      <c r="AC71">
        <f t="shared" si="3"/>
        <v>9.7365747816492725</v>
      </c>
      <c r="AD71">
        <f t="shared" si="4"/>
        <v>1032.4082775977849</v>
      </c>
      <c r="AE71">
        <f>'IDT-1'!F71</f>
        <v>0</v>
      </c>
      <c r="AF71" s="26"/>
      <c r="AG71">
        <f t="shared" si="5"/>
        <v>1032.4082775977849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-32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246.78291683183426</v>
      </c>
      <c r="P72" s="77">
        <v>74.662871096754358</v>
      </c>
      <c r="Q72" s="77">
        <v>26.59</v>
      </c>
      <c r="R72" s="80">
        <v>0.26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396.1699999999999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234.48</v>
      </c>
      <c r="Z72" s="75">
        <f>IEX!P72</f>
        <v>0</v>
      </c>
      <c r="AA72" s="117">
        <f>STOA!J72</f>
        <v>5.38</v>
      </c>
      <c r="AB72" s="117">
        <f>-STOA!P72</f>
        <v>0</v>
      </c>
      <c r="AC72">
        <f t="shared" si="3"/>
        <v>9.6496602911322675</v>
      </c>
      <c r="AD72">
        <f t="shared" si="4"/>
        <v>1086.9026455193527</v>
      </c>
      <c r="AE72">
        <f>'IDT-1'!F72</f>
        <v>0</v>
      </c>
      <c r="AF72" s="26"/>
      <c r="AG72">
        <f t="shared" si="5"/>
        <v>1086.9026455193527</v>
      </c>
      <c r="AI72" s="75">
        <f>PXIL!J72</f>
        <v>0</v>
      </c>
      <c r="AJ72" s="75">
        <f>PXIL!P72</f>
        <v>0</v>
      </c>
      <c r="AK72" s="75">
        <f>RTM_IEX!J72</f>
        <v>19.22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268.48112933183427</v>
      </c>
      <c r="P73" s="77">
        <v>74.662871096754358</v>
      </c>
      <c r="Q73" s="77">
        <v>26.59</v>
      </c>
      <c r="R73" s="80">
        <v>0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396.19999999999993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225.83</v>
      </c>
      <c r="Z73" s="75">
        <f>IEX!P73</f>
        <v>0</v>
      </c>
      <c r="AA73" s="117">
        <f>STOA!J73</f>
        <v>5.38</v>
      </c>
      <c r="AB73" s="117">
        <f>-STOA!P73</f>
        <v>0</v>
      </c>
      <c r="AC73">
        <f t="shared" si="3"/>
        <v>9.8424525611322675</v>
      </c>
      <c r="AD73">
        <f t="shared" si="4"/>
        <v>1108.6180657493528</v>
      </c>
      <c r="AE73">
        <f>'IDT-1'!F73</f>
        <v>0</v>
      </c>
      <c r="AF73" s="26"/>
      <c r="AG73">
        <f t="shared" si="5"/>
        <v>1108.6180657493528</v>
      </c>
      <c r="AI73" s="75">
        <f>PXIL!J73</f>
        <v>0</v>
      </c>
      <c r="AJ73" s="75">
        <f>PXIL!P73</f>
        <v>0</v>
      </c>
      <c r="AK73" s="75">
        <f>RTM_IEX!J73</f>
        <v>33.64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282.08393464493429</v>
      </c>
      <c r="P74" s="77">
        <v>74.662871096754358</v>
      </c>
      <c r="Q74" s="77">
        <v>26.59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396.24999999999994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189.01</v>
      </c>
      <c r="Z74" s="75">
        <f>IEX!P74</f>
        <v>0</v>
      </c>
      <c r="AA74" s="117">
        <f>STOA!J74</f>
        <v>5.38</v>
      </c>
      <c r="AB74" s="117">
        <f>-STOA!P74</f>
        <v>0</v>
      </c>
      <c r="AC74">
        <f t="shared" si="3"/>
        <v>9.8813732478875487</v>
      </c>
      <c r="AD74">
        <f t="shared" si="4"/>
        <v>1113.0019503756976</v>
      </c>
      <c r="AE74">
        <f>'IDT-1'!F74</f>
        <v>0</v>
      </c>
      <c r="AF74" s="26"/>
      <c r="AG74">
        <f t="shared" si="5"/>
        <v>1113.0019503756976</v>
      </c>
      <c r="AI74" s="75">
        <f>PXIL!J74</f>
        <v>0</v>
      </c>
      <c r="AJ74" s="75">
        <f>PXIL!P74</f>
        <v>0</v>
      </c>
      <c r="AK74" s="75">
        <f>RTM_IEX!J74</f>
        <v>63.9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308.98388799550634</v>
      </c>
      <c r="P75" s="77">
        <v>74.662871096754358</v>
      </c>
      <c r="Q75" s="77">
        <v>26.59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396.11999999999995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217.19</v>
      </c>
      <c r="Z75" s="75">
        <f>IEX!P75</f>
        <v>0</v>
      </c>
      <c r="AA75" s="117">
        <f>STOA!J75</f>
        <v>5.38</v>
      </c>
      <c r="AB75" s="117">
        <f>-STOA!P75</f>
        <v>0</v>
      </c>
      <c r="AC75">
        <f t="shared" si="3"/>
        <v>10.202923129582176</v>
      </c>
      <c r="AD75">
        <f t="shared" si="4"/>
        <v>1149.2201597774831</v>
      </c>
      <c r="AE75">
        <f>'IDT-1'!F75</f>
        <v>0</v>
      </c>
      <c r="AF75" s="26"/>
      <c r="AG75">
        <f t="shared" si="5"/>
        <v>1149.2201597774831</v>
      </c>
      <c r="AI75" s="75">
        <f>PXIL!J75</f>
        <v>0</v>
      </c>
      <c r="AJ75" s="75">
        <f>PXIL!P75</f>
        <v>0</v>
      </c>
      <c r="AK75" s="75">
        <f>RTM_IEX!J75</f>
        <v>48.05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340.76247798270634</v>
      </c>
      <c r="P76" s="77">
        <v>74.662871096754358</v>
      </c>
      <c r="Q76" s="77">
        <v>26.59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396.59999999999997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202.77</v>
      </c>
      <c r="Z76" s="75">
        <f>IEX!P76</f>
        <v>0</v>
      </c>
      <c r="AA76" s="117">
        <f>STOA!J76</f>
        <v>5.38</v>
      </c>
      <c r="AB76" s="117">
        <f>-STOA!P76</f>
        <v>0</v>
      </c>
      <c r="AC76">
        <f t="shared" si="3"/>
        <v>10.438574721469536</v>
      </c>
      <c r="AD76">
        <f t="shared" si="4"/>
        <v>1175.7630981727957</v>
      </c>
      <c r="AE76">
        <f>'IDT-1'!F76</f>
        <v>0</v>
      </c>
      <c r="AF76" s="26"/>
      <c r="AG76">
        <f t="shared" si="5"/>
        <v>1175.7630981727957</v>
      </c>
      <c r="AI76" s="75">
        <f>PXIL!J76</f>
        <v>0</v>
      </c>
      <c r="AJ76" s="75">
        <f>PXIL!P76</f>
        <v>0</v>
      </c>
      <c r="AK76" s="75">
        <f>RTM_IEX!J76</f>
        <v>57.66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340.18751628598761</v>
      </c>
      <c r="P77" s="77">
        <v>74.662871096754358</v>
      </c>
      <c r="Q77" s="77">
        <v>26.59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397.68999999999994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195.09</v>
      </c>
      <c r="Z77" s="75">
        <f>IEX!P77</f>
        <v>0</v>
      </c>
      <c r="AA77" s="117">
        <f>STOA!J77</f>
        <v>5.38</v>
      </c>
      <c r="AB77" s="117">
        <f>-STOA!P77</f>
        <v>0</v>
      </c>
      <c r="AC77">
        <f t="shared" si="3"/>
        <v>10.12181905853841</v>
      </c>
      <c r="AD77">
        <f t="shared" si="4"/>
        <v>1140.0848921390079</v>
      </c>
      <c r="AE77">
        <f>'IDT-1'!F77</f>
        <v>0</v>
      </c>
      <c r="AF77" s="26"/>
      <c r="AG77">
        <f t="shared" si="5"/>
        <v>1140.0848921390079</v>
      </c>
      <c r="AI77" s="75">
        <f>PXIL!J77</f>
        <v>0</v>
      </c>
      <c r="AJ77" s="75">
        <f>PXIL!P77</f>
        <v>0</v>
      </c>
      <c r="AK77" s="75">
        <f>RTM_IEX!J77</f>
        <v>28.83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340.18751628598761</v>
      </c>
      <c r="P78" s="77">
        <v>74.662871096754358</v>
      </c>
      <c r="Q78" s="77">
        <v>26.59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397.7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182.58</v>
      </c>
      <c r="Z78" s="75">
        <f>IEX!P78</f>
        <v>0</v>
      </c>
      <c r="AA78" s="117">
        <f>STOA!J78</f>
        <v>5.38</v>
      </c>
      <c r="AB78" s="117">
        <f>-STOA!P78</f>
        <v>0</v>
      </c>
      <c r="AC78">
        <f t="shared" si="3"/>
        <v>9.9356776089823153</v>
      </c>
      <c r="AD78">
        <f t="shared" si="4"/>
        <v>1078.9410335885641</v>
      </c>
      <c r="AE78">
        <f>'IDT-1'!F78</f>
        <v>0</v>
      </c>
      <c r="AF78" s="26"/>
      <c r="AG78">
        <f t="shared" si="5"/>
        <v>1078.9410335885641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331.55321362778761</v>
      </c>
      <c r="P79" s="77">
        <v>74.662871096754358</v>
      </c>
      <c r="Q79" s="77">
        <v>26.59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397.71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173.94</v>
      </c>
      <c r="Z79" s="75">
        <f>IEX!P79</f>
        <v>0</v>
      </c>
      <c r="AA79" s="117">
        <f>STOA!J79</f>
        <v>5.38</v>
      </c>
      <c r="AB79" s="117">
        <f>-STOA!P79</f>
        <v>0</v>
      </c>
      <c r="AC79">
        <f t="shared" si="3"/>
        <v>9.8598931951462525</v>
      </c>
      <c r="AD79">
        <f t="shared" si="4"/>
        <v>1110.5825153442004</v>
      </c>
      <c r="AE79">
        <f>'IDT-1'!F79</f>
        <v>0</v>
      </c>
      <c r="AF79" s="26"/>
      <c r="AG79">
        <f t="shared" si="5"/>
        <v>1110.5825153442004</v>
      </c>
      <c r="AI79" s="75">
        <f>PXIL!J79</f>
        <v>0</v>
      </c>
      <c r="AJ79" s="75">
        <f>PXIL!P79</f>
        <v>0</v>
      </c>
      <c r="AK79" s="75">
        <f>RTM_IEX!J79</f>
        <v>28.83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330.42700023758761</v>
      </c>
      <c r="P80" s="77">
        <v>74.662871096754358</v>
      </c>
      <c r="Q80" s="77">
        <v>26.59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397.62999999999994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153.76</v>
      </c>
      <c r="Z80" s="75">
        <f>IEX!P80</f>
        <v>0</v>
      </c>
      <c r="AA80" s="117">
        <f>STOA!J80</f>
        <v>5.38</v>
      </c>
      <c r="AB80" s="117">
        <f>-STOA!P80</f>
        <v>0</v>
      </c>
      <c r="AC80">
        <f t="shared" si="3"/>
        <v>9.671694517312492</v>
      </c>
      <c r="AD80">
        <f t="shared" si="4"/>
        <v>1089.384500631834</v>
      </c>
      <c r="AE80">
        <f>'IDT-1'!F80</f>
        <v>0</v>
      </c>
      <c r="AF80" s="26"/>
      <c r="AG80">
        <f t="shared" si="5"/>
        <v>1089.384500631834</v>
      </c>
      <c r="AI80" s="75">
        <f>PXIL!J80</f>
        <v>0</v>
      </c>
      <c r="AJ80" s="75">
        <f>PXIL!P80</f>
        <v>0</v>
      </c>
      <c r="AK80" s="75">
        <f>RTM_IEX!J80</f>
        <v>28.83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330.42700023758761</v>
      </c>
      <c r="P81" s="77">
        <v>74.662871096754358</v>
      </c>
      <c r="Q81" s="77">
        <v>26.59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397.51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128.77000000000001</v>
      </c>
      <c r="Z81" s="75">
        <f>IEX!P81</f>
        <v>0</v>
      </c>
      <c r="AA81" s="117">
        <f>STOA!J81</f>
        <v>5.38</v>
      </c>
      <c r="AB81" s="117">
        <f>-STOA!P81</f>
        <v>0</v>
      </c>
      <c r="AC81">
        <f t="shared" si="3"/>
        <v>9.4930545173124923</v>
      </c>
      <c r="AD81">
        <f t="shared" si="4"/>
        <v>1069.2631406318344</v>
      </c>
      <c r="AE81">
        <f>'IDT-1'!F81</f>
        <v>0</v>
      </c>
      <c r="AF81" s="26"/>
      <c r="AG81">
        <f t="shared" si="5"/>
        <v>1069.2631406318344</v>
      </c>
      <c r="AI81" s="75">
        <f>PXIL!J81</f>
        <v>0</v>
      </c>
      <c r="AJ81" s="75">
        <f>PXIL!P81</f>
        <v>0</v>
      </c>
      <c r="AK81" s="75">
        <f>RTM_IEX!J81</f>
        <v>33.64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304.82951257908758</v>
      </c>
      <c r="P82" s="77">
        <v>74.662871096754358</v>
      </c>
      <c r="Q82" s="77">
        <v>26.59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397.48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119.17</v>
      </c>
      <c r="Z82" s="75">
        <f>IEX!P82</f>
        <v>0</v>
      </c>
      <c r="AA82" s="117">
        <f>STOA!J82</f>
        <v>5.38</v>
      </c>
      <c r="AB82" s="117">
        <f>-STOA!P82</f>
        <v>0</v>
      </c>
      <c r="AC82">
        <f t="shared" si="3"/>
        <v>9.2674446259176886</v>
      </c>
      <c r="AD82">
        <f t="shared" si="4"/>
        <v>1043.8512628647286</v>
      </c>
      <c r="AE82">
        <f>'IDT-1'!F82</f>
        <v>0</v>
      </c>
      <c r="AF82" s="26"/>
      <c r="AG82">
        <f t="shared" si="5"/>
        <v>1043.8512628647286</v>
      </c>
      <c r="AI82" s="75">
        <f>PXIL!J82</f>
        <v>0</v>
      </c>
      <c r="AJ82" s="75">
        <f>PXIL!P82</f>
        <v>0</v>
      </c>
      <c r="AK82" s="75">
        <f>RTM_IEX!J82</f>
        <v>43.23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276.42667999372571</v>
      </c>
      <c r="P83" s="77">
        <v>74.662871096754358</v>
      </c>
      <c r="Q83" s="77">
        <v>26.59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397.43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102.83</v>
      </c>
      <c r="Z83" s="75">
        <f>IEX!P83</f>
        <v>0</v>
      </c>
      <c r="AA83" s="117">
        <f>STOA!J83</f>
        <v>5.46</v>
      </c>
      <c r="AB83" s="117">
        <f>-STOA!P83</f>
        <v>0</v>
      </c>
      <c r="AC83">
        <f t="shared" si="3"/>
        <v>8.6711102496104111</v>
      </c>
      <c r="AD83">
        <f t="shared" si="4"/>
        <v>936.50476465567431</v>
      </c>
      <c r="AE83">
        <f>'IDT-1'!F83</f>
        <v>0</v>
      </c>
      <c r="AF83" s="26"/>
      <c r="AG83">
        <f t="shared" si="5"/>
        <v>936.50476465567431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258.96786922362566</v>
      </c>
      <c r="P84" s="77">
        <v>74.662871096754358</v>
      </c>
      <c r="Q84" s="77">
        <v>26.59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397.37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79.77</v>
      </c>
      <c r="Z84" s="75">
        <f>IEX!P84</f>
        <v>0</v>
      </c>
      <c r="AA84" s="117">
        <f>STOA!J84</f>
        <v>5.46</v>
      </c>
      <c r="AB84" s="117">
        <f>-STOA!P84</f>
        <v>0</v>
      </c>
      <c r="AC84">
        <f t="shared" si="3"/>
        <v>8.390158164389625</v>
      </c>
      <c r="AD84">
        <f t="shared" si="4"/>
        <v>945.03690597079503</v>
      </c>
      <c r="AE84">
        <f>'IDT-1'!F84</f>
        <v>0</v>
      </c>
      <c r="AF84" s="26"/>
      <c r="AG84">
        <f t="shared" si="5"/>
        <v>945.03690597079503</v>
      </c>
      <c r="AI84" s="75">
        <f>PXIL!J84</f>
        <v>0</v>
      </c>
      <c r="AJ84" s="75">
        <f>PXIL!P84</f>
        <v>0</v>
      </c>
      <c r="AK84" s="75">
        <f>RTM_IEX!J84</f>
        <v>28.83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245.58514230776109</v>
      </c>
      <c r="P85" s="77">
        <v>74.662871096754358</v>
      </c>
      <c r="Q85" s="77">
        <v>26.59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397.37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55.74</v>
      </c>
      <c r="Z85" s="75">
        <f>IEX!P85</f>
        <v>0</v>
      </c>
      <c r="AA85" s="117">
        <f>STOA!J85</f>
        <v>5.46</v>
      </c>
      <c r="AB85" s="117">
        <f>-STOA!P85</f>
        <v>0</v>
      </c>
      <c r="AC85">
        <f t="shared" si="3"/>
        <v>8.27236218379538</v>
      </c>
      <c r="AD85">
        <f t="shared" si="4"/>
        <v>931.76879506567957</v>
      </c>
      <c r="AE85">
        <f>'IDT-1'!F85</f>
        <v>0</v>
      </c>
      <c r="AF85" s="26"/>
      <c r="AG85">
        <f t="shared" si="5"/>
        <v>931.76879506567957</v>
      </c>
      <c r="AI85" s="75">
        <f>PXIL!J85</f>
        <v>0</v>
      </c>
      <c r="AJ85" s="75">
        <f>PXIL!P85</f>
        <v>0</v>
      </c>
      <c r="AK85" s="75">
        <f>RTM_IEX!J85</f>
        <v>52.86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69.596820030154888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238.81025068131214</v>
      </c>
      <c r="P86" s="77">
        <v>74.662871096754358</v>
      </c>
      <c r="Q86" s="77">
        <v>26.59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397.33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20.190000000000001</v>
      </c>
      <c r="Z86" s="75">
        <f>IEX!P86</f>
        <v>0</v>
      </c>
      <c r="AA86" s="117">
        <f>STOA!J86</f>
        <v>5.46</v>
      </c>
      <c r="AB86" s="117">
        <f>-STOA!P86</f>
        <v>0</v>
      </c>
      <c r="AC86">
        <f t="shared" si="3"/>
        <v>7.6880871374826301</v>
      </c>
      <c r="AD86">
        <f t="shared" si="4"/>
        <v>865.9581784855435</v>
      </c>
      <c r="AE86">
        <f>'IDT-1'!F86</f>
        <v>0</v>
      </c>
      <c r="AF86" s="26"/>
      <c r="AG86">
        <f t="shared" si="5"/>
        <v>865.9581784855435</v>
      </c>
      <c r="AI86" s="75">
        <f>PXIL!J86</f>
        <v>0</v>
      </c>
      <c r="AJ86" s="75">
        <f>PXIL!P86</f>
        <v>0</v>
      </c>
      <c r="AK86" s="75">
        <f>RTM_IEX!J86</f>
        <v>28.83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12.176323814804547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69.596820030154888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233.24575054285063</v>
      </c>
      <c r="P87" s="77">
        <v>74.662871096754358</v>
      </c>
      <c r="Q87" s="77">
        <v>26.59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397.32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5.46</v>
      </c>
      <c r="AB87" s="117">
        <f>-STOA!P87</f>
        <v>0</v>
      </c>
      <c r="AC87">
        <f t="shared" si="3"/>
        <v>7.2076555362641672</v>
      </c>
      <c r="AD87">
        <f t="shared" si="4"/>
        <v>811.84410994830023</v>
      </c>
      <c r="AE87">
        <f>'IDT-1'!F87</f>
        <v>1.3260000000000001</v>
      </c>
      <c r="AF87" s="26"/>
      <c r="AG87">
        <f t="shared" si="5"/>
        <v>813.17010994830025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12.176323814804547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222.54761099342056</v>
      </c>
      <c r="P88" s="77">
        <v>74.662871096754358</v>
      </c>
      <c r="Q88" s="77">
        <v>26.59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396.43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5.46</v>
      </c>
      <c r="AB88" s="117">
        <f>-STOA!P88</f>
        <v>0</v>
      </c>
      <c r="AC88">
        <f t="shared" si="3"/>
        <v>7.1874623601893113</v>
      </c>
      <c r="AD88">
        <f t="shared" si="4"/>
        <v>769.39206147451569</v>
      </c>
      <c r="AE88">
        <f>'IDT-1'!F88</f>
        <v>0</v>
      </c>
      <c r="AF88" s="26"/>
      <c r="AG88">
        <f t="shared" si="5"/>
        <v>769.39206147451569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12.176323814804547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222.90559959677887</v>
      </c>
      <c r="P89" s="77">
        <v>74.662871096754358</v>
      </c>
      <c r="Q89" s="77">
        <v>26.59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396.39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5.46</v>
      </c>
      <c r="AB89" s="117">
        <f>-STOA!P89</f>
        <v>0</v>
      </c>
      <c r="AC89">
        <f t="shared" si="3"/>
        <v>7.1395941094549578</v>
      </c>
      <c r="AD89">
        <f t="shared" si="4"/>
        <v>804.17791832860826</v>
      </c>
      <c r="AE89">
        <f>'IDT-1'!F89</f>
        <v>0</v>
      </c>
      <c r="AF89" s="26"/>
      <c r="AG89">
        <f t="shared" si="5"/>
        <v>804.17791832860826</v>
      </c>
      <c r="AI89" s="75">
        <f>PXIL!J89</f>
        <v>0</v>
      </c>
      <c r="AJ89" s="75">
        <f>PXIL!P89</f>
        <v>0</v>
      </c>
      <c r="AK89" s="75">
        <f>RTM_IEX!J89</f>
        <v>14.42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217.08532345640589</v>
      </c>
      <c r="P90" s="77">
        <v>74.662871096754358</v>
      </c>
      <c r="Q90" s="77">
        <v>26.59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396.32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5.46</v>
      </c>
      <c r="AB90" s="117">
        <f>-STOA!P90</f>
        <v>0</v>
      </c>
      <c r="AC90">
        <f t="shared" si="3"/>
        <v>7.1299996794196749</v>
      </c>
      <c r="AD90">
        <f t="shared" si="4"/>
        <v>803.09723661827059</v>
      </c>
      <c r="AE90">
        <f>'IDT-1'!F90</f>
        <v>0</v>
      </c>
      <c r="AF90" s="26"/>
      <c r="AG90">
        <f t="shared" si="5"/>
        <v>803.09723661827059</v>
      </c>
      <c r="AI90" s="75">
        <f>PXIL!J90</f>
        <v>0</v>
      </c>
      <c r="AJ90" s="75">
        <f>PXIL!P90</f>
        <v>0</v>
      </c>
      <c r="AK90" s="75">
        <f>RTM_IEX!J90</f>
        <v>19.22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215.25508507567881</v>
      </c>
      <c r="P91" s="77">
        <v>74.662871096754358</v>
      </c>
      <c r="Q91" s="77">
        <v>26.59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396.40999999999997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5.38</v>
      </c>
      <c r="AB91" s="117">
        <f>-STOA!P91</f>
        <v>0</v>
      </c>
      <c r="AC91">
        <f t="shared" si="3"/>
        <v>7.2111475500497217</v>
      </c>
      <c r="AD91">
        <f t="shared" si="4"/>
        <v>751.97109385720728</v>
      </c>
      <c r="AE91">
        <f>'IDT-1'!F91</f>
        <v>0</v>
      </c>
      <c r="AF91" s="26"/>
      <c r="AG91">
        <f t="shared" si="5"/>
        <v>751.97109385720728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215.25508507567881</v>
      </c>
      <c r="P92" s="77">
        <v>74.662871096754358</v>
      </c>
      <c r="Q92" s="77">
        <v>26.59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384.61999999999995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5.38</v>
      </c>
      <c r="AB92" s="117">
        <f>-STOA!P92</f>
        <v>0</v>
      </c>
      <c r="AC92">
        <f t="shared" si="3"/>
        <v>6.8410517243838624</v>
      </c>
      <c r="AD92">
        <f t="shared" si="4"/>
        <v>770.5511896828732</v>
      </c>
      <c r="AE92">
        <f>'IDT-1'!F92</f>
        <v>0</v>
      </c>
      <c r="AF92" s="26"/>
      <c r="AG92">
        <f t="shared" si="5"/>
        <v>770.5511896828732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214.20069361807873</v>
      </c>
      <c r="P93" s="77">
        <v>74.662871096754358</v>
      </c>
      <c r="Q93" s="77">
        <v>26.59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375.15999999999997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5.38</v>
      </c>
      <c r="AB93" s="117">
        <f>-STOA!P93</f>
        <v>0</v>
      </c>
      <c r="AC93">
        <f t="shared" si="3"/>
        <v>6.8754210795569817</v>
      </c>
      <c r="AD93">
        <f t="shared" si="4"/>
        <v>774.42242887009991</v>
      </c>
      <c r="AE93">
        <f>'IDT-1'!F93</f>
        <v>0</v>
      </c>
      <c r="AF93" s="26"/>
      <c r="AG93">
        <f t="shared" si="5"/>
        <v>774.42242887009991</v>
      </c>
      <c r="AI93" s="75">
        <f>PXIL!J93</f>
        <v>0</v>
      </c>
      <c r="AJ93" s="75">
        <f>PXIL!P93</f>
        <v>0</v>
      </c>
      <c r="AK93" s="75">
        <f>RTM_IEX!J93</f>
        <v>14.42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213.92804821807874</v>
      </c>
      <c r="P94" s="77">
        <v>74.662871096754358</v>
      </c>
      <c r="Q94" s="77">
        <v>26.59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356.4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5.38</v>
      </c>
      <c r="AB94" s="117">
        <f>-STOA!P94</f>
        <v>0</v>
      </c>
      <c r="AC94">
        <f t="shared" si="3"/>
        <v>6.5810378000369827</v>
      </c>
      <c r="AD94">
        <f t="shared" si="4"/>
        <v>741.26416674962013</v>
      </c>
      <c r="AE94">
        <f>'IDT-1'!F94</f>
        <v>0</v>
      </c>
      <c r="AF94" s="26"/>
      <c r="AG94">
        <f t="shared" si="5"/>
        <v>741.26416674962013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213.41117872259838</v>
      </c>
      <c r="P95" s="77">
        <v>74.662871096754358</v>
      </c>
      <c r="Q95" s="77">
        <v>26.59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346.83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5.38</v>
      </c>
      <c r="AB95" s="117">
        <f>-STOA!P95</f>
        <v>0</v>
      </c>
      <c r="AC95">
        <f t="shared" si="3"/>
        <v>6.7763734291870055</v>
      </c>
      <c r="AD95">
        <f t="shared" si="4"/>
        <v>698.98196162498959</v>
      </c>
      <c r="AE95">
        <f>'IDT-1'!F95</f>
        <v>0</v>
      </c>
      <c r="AF95" s="26"/>
      <c r="AG95">
        <f t="shared" si="5"/>
        <v>698.98196162498959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-32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213.41117872259838</v>
      </c>
      <c r="P96" s="77">
        <v>74.662871096754358</v>
      </c>
      <c r="Q96" s="77">
        <v>26.59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346.82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5.38</v>
      </c>
      <c r="AB96" s="117">
        <f>-STOA!P96</f>
        <v>0</v>
      </c>
      <c r="AC96">
        <f t="shared" si="3"/>
        <v>6.6253572613096852</v>
      </c>
      <c r="AD96">
        <f t="shared" si="4"/>
        <v>716.122977792867</v>
      </c>
      <c r="AE96">
        <f>'IDT-1'!F96</f>
        <v>0</v>
      </c>
      <c r="AF96" s="26"/>
      <c r="AG96">
        <f t="shared" si="5"/>
        <v>716.122977792867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212.39087823015561</v>
      </c>
      <c r="P97" s="77">
        <v>74.662871096754358</v>
      </c>
      <c r="Q97" s="77">
        <v>26.59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346.83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5.38</v>
      </c>
      <c r="AB97" s="117">
        <f>-STOA!P97</f>
        <v>0</v>
      </c>
      <c r="AC97">
        <f t="shared" si="3"/>
        <v>6.7940291674200939</v>
      </c>
      <c r="AD97">
        <f t="shared" si="4"/>
        <v>694.94400539431365</v>
      </c>
      <c r="AE97">
        <f>'IDT-1'!F97</f>
        <v>0</v>
      </c>
      <c r="AF97" s="26"/>
      <c r="AG97">
        <f t="shared" si="5"/>
        <v>694.94400539431365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212.39087823015561</v>
      </c>
      <c r="P98" s="77">
        <v>74.662871096754358</v>
      </c>
      <c r="Q98" s="77">
        <v>26.59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346.88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5.38</v>
      </c>
      <c r="AB98" s="117">
        <f>-STOA!P98</f>
        <v>0</v>
      </c>
      <c r="AC98">
        <f t="shared" si="3"/>
        <v>6.9720317178640014</v>
      </c>
      <c r="AD98">
        <f t="shared" si="4"/>
        <v>674.81600284386991</v>
      </c>
      <c r="AE98">
        <f>'IDT-1'!F98</f>
        <v>0</v>
      </c>
      <c r="AF98" s="26"/>
      <c r="AG98">
        <f t="shared" si="5"/>
        <v>674.81600284386991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0.29211147673247795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1.5513875969456123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5.6131635500863313</v>
      </c>
      <c r="P99" s="77">
        <f t="shared" si="6"/>
        <v>1.5926839740157168</v>
      </c>
      <c r="Q99" s="77">
        <f t="shared" si="6"/>
        <v>0.54365301036175184</v>
      </c>
      <c r="R99" s="80">
        <f>SUM(R3:R98)/4000</f>
        <v>0.19109750000000009</v>
      </c>
      <c r="S99" s="80">
        <f t="shared" si="6"/>
        <v>0</v>
      </c>
      <c r="T99" s="78">
        <f t="shared" si="6"/>
        <v>0.65190499999999985</v>
      </c>
      <c r="U99" s="78">
        <f t="shared" si="6"/>
        <v>9.9990025000000049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1.8647224999999998</v>
      </c>
      <c r="Z99" s="75">
        <f t="shared" si="6"/>
        <v>-4.0000000000000001E-3</v>
      </c>
      <c r="AA99" s="117">
        <f t="shared" si="6"/>
        <v>0.12509999999999985</v>
      </c>
      <c r="AB99" s="117">
        <f t="shared" si="6"/>
        <v>0</v>
      </c>
      <c r="AC99">
        <f t="shared" si="6"/>
        <v>0.20440320511339197</v>
      </c>
      <c r="AD99">
        <f t="shared" si="6"/>
        <v>21.903786403028494</v>
      </c>
      <c r="AE99">
        <f t="shared" si="6"/>
        <v>2.2234499999999997E-2</v>
      </c>
      <c r="AG99">
        <f t="shared" si="6"/>
        <v>21.926020903028501</v>
      </c>
      <c r="AI99">
        <f t="shared" si="6"/>
        <v>0</v>
      </c>
      <c r="AJ99">
        <f t="shared" si="6"/>
        <v>0</v>
      </c>
      <c r="AK99">
        <f t="shared" si="6"/>
        <v>0.24061250000000003</v>
      </c>
      <c r="AL99">
        <f t="shared" si="6"/>
        <v>-0.55325000000000002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85.013937650428716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0.95519111604728479</v>
      </c>
      <c r="AD3">
        <f>SUM(B3:AB3,AI3:AR3)-AC3</f>
        <v>107.58925388932597</v>
      </c>
      <c r="AE3">
        <f>'IDT-1'!E3</f>
        <v>0</v>
      </c>
      <c r="AF3" s="26"/>
      <c r="AG3">
        <f>SUM(AD3:AF3)+AT3</f>
        <v>107.58925388932597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85.139984209393759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0.95630032576617718</v>
      </c>
      <c r="AD4">
        <f t="shared" ref="AD4:AD67" si="1">SUM(B4:AB4,AI4:AR4)-AC4</f>
        <v>107.71419123857213</v>
      </c>
      <c r="AE4">
        <f>'IDT-1'!E4</f>
        <v>0</v>
      </c>
      <c r="AF4" s="26"/>
      <c r="AG4">
        <f t="shared" ref="AG4:AG67" si="2">SUM(AD4:AF4)+AT4</f>
        <v>107.71419123857213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85.461806990004547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0.95913236623555209</v>
      </c>
      <c r="AD5">
        <f t="shared" si="1"/>
        <v>108.03318197871354</v>
      </c>
      <c r="AE5">
        <f>'IDT-1'!E5</f>
        <v>0</v>
      </c>
      <c r="AF5" s="26"/>
      <c r="AG5">
        <f t="shared" si="2"/>
        <v>108.03318197871354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86.001688588104457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0.96388332429883128</v>
      </c>
      <c r="AD6">
        <f t="shared" si="1"/>
        <v>108.56831261875017</v>
      </c>
      <c r="AE6">
        <f>'IDT-1'!E6</f>
        <v>0</v>
      </c>
      <c r="AF6" s="26"/>
      <c r="AG6">
        <f t="shared" si="2"/>
        <v>108.56831261875017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85.951702214478075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1.4517404579316617</v>
      </c>
      <c r="AD7">
        <f t="shared" si="1"/>
        <v>53.030469111490959</v>
      </c>
      <c r="AE7">
        <f>'IDT-1'!E7</f>
        <v>0</v>
      </c>
      <c r="AF7" s="26"/>
      <c r="AG7">
        <f t="shared" si="2"/>
        <v>53.030469111490959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85.951702214478075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0.9634434442109191</v>
      </c>
      <c r="AD8">
        <f t="shared" si="1"/>
        <v>108.5187661252117</v>
      </c>
      <c r="AE8">
        <f>'IDT-1'!E8</f>
        <v>0</v>
      </c>
      <c r="AF8" s="26"/>
      <c r="AG8">
        <f t="shared" si="2"/>
        <v>108.5187661252117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85.991311605813024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0.96379922723640044</v>
      </c>
      <c r="AD9">
        <f t="shared" si="1"/>
        <v>108.55884023144546</v>
      </c>
      <c r="AE9">
        <f>'IDT-1'!E9</f>
        <v>0</v>
      </c>
      <c r="AF9" s="26"/>
      <c r="AG9">
        <f t="shared" si="2"/>
        <v>108.55884023144546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85.991311605813024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0.96379922723640044</v>
      </c>
      <c r="AD10">
        <f t="shared" si="1"/>
        <v>108.55884023144546</v>
      </c>
      <c r="AE10">
        <f>'IDT-1'!E10</f>
        <v>0</v>
      </c>
      <c r="AF10" s="26"/>
      <c r="AG10">
        <f t="shared" si="2"/>
        <v>108.55884023144546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86.01687403191778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1.4523211903068649</v>
      </c>
      <c r="AD11">
        <f t="shared" si="1"/>
        <v>53.09588069447976</v>
      </c>
      <c r="AE11">
        <f>'IDT-1'!E11</f>
        <v>0</v>
      </c>
      <c r="AF11" s="26"/>
      <c r="AG11">
        <f t="shared" si="2"/>
        <v>53.09588069447976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86.01687403191778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0.96402417658612227</v>
      </c>
      <c r="AD12">
        <f t="shared" si="1"/>
        <v>108.5841777082005</v>
      </c>
      <c r="AE12">
        <f>'IDT-1'!E12</f>
        <v>0</v>
      </c>
      <c r="AF12" s="26"/>
      <c r="AG12">
        <f t="shared" si="2"/>
        <v>108.5841777082005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86.236874031917779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0.96595295620438848</v>
      </c>
      <c r="AD13">
        <f t="shared" si="1"/>
        <v>108.80142843065794</v>
      </c>
      <c r="AE13">
        <f>'IDT-1'!E13</f>
        <v>0</v>
      </c>
      <c r="AF13" s="26"/>
      <c r="AG13">
        <f t="shared" si="2"/>
        <v>108.80142843065794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86.236874031917779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0.96595295620438848</v>
      </c>
      <c r="AD14">
        <f t="shared" si="1"/>
        <v>108.80142843065794</v>
      </c>
      <c r="AE14">
        <f>'IDT-1'!E14</f>
        <v>0</v>
      </c>
      <c r="AF14" s="26"/>
      <c r="AG14">
        <f t="shared" si="2"/>
        <v>108.80142843065794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86.306874031917786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1.4548659699251312</v>
      </c>
      <c r="AD15">
        <f t="shared" si="1"/>
        <v>53.382515416937203</v>
      </c>
      <c r="AE15">
        <f>'IDT-1'!E15</f>
        <v>0</v>
      </c>
      <c r="AF15" s="26"/>
      <c r="AG15">
        <f t="shared" si="2"/>
        <v>53.382515416937203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86.306874031917786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0.96656895620438854</v>
      </c>
      <c r="AD16">
        <f t="shared" si="1"/>
        <v>108.87081243065795</v>
      </c>
      <c r="AE16">
        <f>'IDT-1'!E16</f>
        <v>0</v>
      </c>
      <c r="AF16" s="26"/>
      <c r="AG16">
        <f t="shared" si="2"/>
        <v>108.87081243065795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86.347264640582836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0.96692439356064097</v>
      </c>
      <c r="AD17">
        <f t="shared" si="1"/>
        <v>108.91084760196674</v>
      </c>
      <c r="AE17">
        <f>'IDT-1'!E17</f>
        <v>0</v>
      </c>
      <c r="AF17" s="26"/>
      <c r="AG17">
        <f t="shared" si="2"/>
        <v>108.91084760196674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86.127264640582823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0.96498839356064092</v>
      </c>
      <c r="AD18">
        <f t="shared" si="1"/>
        <v>108.69278360196672</v>
      </c>
      <c r="AE18">
        <f>'IDT-1'!E18</f>
        <v>0</v>
      </c>
      <c r="AF18" s="26"/>
      <c r="AG18">
        <f t="shared" si="2"/>
        <v>108.69278360196672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85.587380701420045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1.4929250662277276</v>
      </c>
      <c r="AD19">
        <f t="shared" si="1"/>
        <v>47.624962990136865</v>
      </c>
      <c r="AE19">
        <f>'IDT-1'!E19</f>
        <v>0</v>
      </c>
      <c r="AF19" s="26"/>
      <c r="AG19">
        <f t="shared" si="2"/>
        <v>47.624962990136865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85.127207239580031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0.95618788843181635</v>
      </c>
      <c r="AD20">
        <f t="shared" si="1"/>
        <v>107.70152670609276</v>
      </c>
      <c r="AE20">
        <f>'IDT-1'!E20</f>
        <v>0</v>
      </c>
      <c r="AF20" s="26"/>
      <c r="AG20">
        <f t="shared" si="2"/>
        <v>107.70152670609276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85.097205154834256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0.95592387008605351</v>
      </c>
      <c r="AD21">
        <f t="shared" si="1"/>
        <v>107.67178863969275</v>
      </c>
      <c r="AE21">
        <f>'IDT-1'!E21</f>
        <v>0</v>
      </c>
      <c r="AF21" s="26"/>
      <c r="AG21">
        <f t="shared" si="2"/>
        <v>107.67178863969275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85.726501307134271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0.96146167622629364</v>
      </c>
      <c r="AD22">
        <f t="shared" si="1"/>
        <v>108.29554698585252</v>
      </c>
      <c r="AE22">
        <f>'IDT-1'!E22</f>
        <v>0</v>
      </c>
      <c r="AF22" s="26"/>
      <c r="AG22">
        <f t="shared" si="2"/>
        <v>108.29554698585252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18.730856463487129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86.305903028949871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1.4463209364233278</v>
      </c>
      <c r="AD23">
        <f t="shared" si="1"/>
        <v>52.420033916143161</v>
      </c>
      <c r="AE23">
        <f>'IDT-1'!E23</f>
        <v>0</v>
      </c>
      <c r="AF23" s="26"/>
      <c r="AG23">
        <f t="shared" si="2"/>
        <v>52.420033916143161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88.186887088767151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0.97835304555029046</v>
      </c>
      <c r="AD24">
        <f t="shared" si="1"/>
        <v>110.19812940334634</v>
      </c>
      <c r="AE24">
        <f>'IDT-1'!E24</f>
        <v>0</v>
      </c>
      <c r="AF24" s="26"/>
      <c r="AG24">
        <f t="shared" si="2"/>
        <v>110.19812940334634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90.033262297899824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0.9898491473906581</v>
      </c>
      <c r="AD25">
        <f t="shared" si="1"/>
        <v>111.49300851063866</v>
      </c>
      <c r="AE25">
        <f>'IDT-1'!E25</f>
        <v>0</v>
      </c>
      <c r="AF25" s="26"/>
      <c r="AG25">
        <f t="shared" si="2"/>
        <v>111.49300851063866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91.635109324994957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1.0039454012290951</v>
      </c>
      <c r="AD26">
        <f t="shared" si="1"/>
        <v>113.08075928389536</v>
      </c>
      <c r="AE26">
        <f>'IDT-1'!E26</f>
        <v>0</v>
      </c>
      <c r="AF26" s="26"/>
      <c r="AG26">
        <f t="shared" si="2"/>
        <v>113.08075928389536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94.497488592838593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1.4286500772849084</v>
      </c>
      <c r="AD27">
        <f t="shared" si="1"/>
        <v>70.518433875683172</v>
      </c>
      <c r="AE27">
        <f>'IDT-1'!E27</f>
        <v>0</v>
      </c>
      <c r="AF27" s="26"/>
      <c r="AG27">
        <f t="shared" si="2"/>
        <v>70.518433875683172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96.21606387971562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1.038801801310637</v>
      </c>
      <c r="AD28">
        <f t="shared" si="1"/>
        <v>117.00685743853447</v>
      </c>
      <c r="AE28">
        <f>'IDT-1'!E28</f>
        <v>0</v>
      </c>
      <c r="AF28" s="26"/>
      <c r="AG28">
        <f t="shared" si="2"/>
        <v>117.00685743853447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18.659147439119113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96.507636588915645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1.0471681386158453</v>
      </c>
      <c r="AD29">
        <f t="shared" si="1"/>
        <v>117.9492112495484</v>
      </c>
      <c r="AE29">
        <f>'IDT-1'!E29</f>
        <v>0</v>
      </c>
      <c r="AF29" s="26"/>
      <c r="AG29">
        <f t="shared" si="2"/>
        <v>117.9492112495484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96.268404376115626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1.039262397678957</v>
      </c>
      <c r="AD30">
        <f t="shared" si="1"/>
        <v>117.05873733856616</v>
      </c>
      <c r="AE30">
        <f>'IDT-1'!E30</f>
        <v>0</v>
      </c>
      <c r="AF30" s="26"/>
      <c r="AG30">
        <f t="shared" si="2"/>
        <v>117.05873733856616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96.22840437611562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1.3052542233448166</v>
      </c>
      <c r="AD31">
        <f t="shared" si="1"/>
        <v>86.75274551290029</v>
      </c>
      <c r="AE31">
        <f>'IDT-1'!E31</f>
        <v>0</v>
      </c>
      <c r="AF31" s="26"/>
      <c r="AG31">
        <f t="shared" si="2"/>
        <v>86.75274551290029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96.22840437611562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1.0389103976789571</v>
      </c>
      <c r="AD32">
        <f t="shared" si="1"/>
        <v>117.01908933856615</v>
      </c>
      <c r="AE32">
        <f>'IDT-1'!E32</f>
        <v>0</v>
      </c>
      <c r="AF32" s="26"/>
      <c r="AG32">
        <f t="shared" si="2"/>
        <v>117.01908933856615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96.131535376115622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1.0380579504789571</v>
      </c>
      <c r="AD33">
        <f t="shared" si="1"/>
        <v>116.92307278576615</v>
      </c>
      <c r="AE33">
        <f>'IDT-1'!E33</f>
        <v>0</v>
      </c>
      <c r="AF33" s="26"/>
      <c r="AG33">
        <f t="shared" si="2"/>
        <v>116.92307278576615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93.891394079315617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1.1452407070671171</v>
      </c>
      <c r="AD34">
        <f t="shared" si="1"/>
        <v>128.99574873237799</v>
      </c>
      <c r="AE34">
        <f>'IDT-1'!E34</f>
        <v>0</v>
      </c>
      <c r="AF34" s="26"/>
      <c r="AG34">
        <f t="shared" si="2"/>
        <v>128.99574873237799</v>
      </c>
      <c r="AI34" s="75">
        <f>PXIL!K34</f>
        <v>0</v>
      </c>
      <c r="AJ34" s="75">
        <f>PXIL!Q34</f>
        <v>0</v>
      </c>
      <c r="AK34" s="75">
        <f>RTM_IEX!K34</f>
        <v>14.42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92.063183081715621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1.2559604502882369</v>
      </c>
      <c r="AD35">
        <f t="shared" si="1"/>
        <v>141.46681799155687</v>
      </c>
      <c r="AE35">
        <f>'IDT-1'!E35</f>
        <v>0</v>
      </c>
      <c r="AF35" s="26"/>
      <c r="AG35">
        <f t="shared" si="2"/>
        <v>141.46681799155687</v>
      </c>
      <c r="AI35" s="75">
        <f>PXIL!K35</f>
        <v>0</v>
      </c>
      <c r="AJ35" s="75">
        <f>PXIL!Q35</f>
        <v>0</v>
      </c>
      <c r="AK35" s="75">
        <f>RTM_IEX!K35</f>
        <v>28.83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91.16759817971564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1.1719378535945435</v>
      </c>
      <c r="AD36">
        <f t="shared" si="1"/>
        <v>91.825255686250586</v>
      </c>
      <c r="AE36">
        <f>'IDT-1'!E36</f>
        <v>0</v>
      </c>
      <c r="AF36" s="26"/>
      <c r="AG36">
        <f t="shared" si="2"/>
        <v>91.825255686250586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18.149999999999999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88.980114025515618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1.061013442593677</v>
      </c>
      <c r="AD37">
        <f t="shared" si="1"/>
        <v>119.50869594305142</v>
      </c>
      <c r="AE37">
        <f>'IDT-1'!E37</f>
        <v>0</v>
      </c>
      <c r="AF37" s="26"/>
      <c r="AG37">
        <f t="shared" si="2"/>
        <v>119.50869594305142</v>
      </c>
      <c r="AI37" s="75">
        <f>PXIL!K37</f>
        <v>0</v>
      </c>
      <c r="AJ37" s="75">
        <f>PXIL!Q37</f>
        <v>0</v>
      </c>
      <c r="AK37" s="75">
        <f>RTM_IEX!K37</f>
        <v>9.61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18.149999999999999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87.240746474115625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1.130187008141357</v>
      </c>
      <c r="AD38">
        <f t="shared" si="1"/>
        <v>127.30015482610374</v>
      </c>
      <c r="AE38">
        <f>'IDT-1'!E38</f>
        <v>0</v>
      </c>
      <c r="AF38" s="26"/>
      <c r="AG38">
        <f t="shared" si="2"/>
        <v>127.30015482610374</v>
      </c>
      <c r="AI38" s="75">
        <f>PXIL!K38</f>
        <v>0</v>
      </c>
      <c r="AJ38" s="75">
        <f>PXIL!Q38</f>
        <v>0</v>
      </c>
      <c r="AK38" s="75">
        <f>RTM_IEX!K38</f>
        <v>19.21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2.0828432694901533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18.149999999999999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86.047497279615627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1.2041949968321308</v>
      </c>
      <c r="AD39">
        <f t="shared" si="1"/>
        <v>135.63614555227363</v>
      </c>
      <c r="AE39">
        <f>'IDT-1'!E39</f>
        <v>0</v>
      </c>
      <c r="AF39" s="26"/>
      <c r="AG39">
        <f t="shared" si="2"/>
        <v>135.63614555227363</v>
      </c>
      <c r="AI39" s="75">
        <f>PXIL!K39</f>
        <v>0</v>
      </c>
      <c r="AJ39" s="75">
        <f>PXIL!Q39</f>
        <v>0</v>
      </c>
      <c r="AK39" s="75">
        <f>RTM_IEX!K39</f>
        <v>28.83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2.0828432694901533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18.149999999999999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85.781534978115616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1.2018545285789308</v>
      </c>
      <c r="AD40">
        <f t="shared" si="1"/>
        <v>135.37252371902684</v>
      </c>
      <c r="AE40">
        <f>'IDT-1'!E40</f>
        <v>0</v>
      </c>
      <c r="AF40" s="26"/>
      <c r="AG40">
        <f t="shared" si="2"/>
        <v>135.37252371902684</v>
      </c>
      <c r="AI40" s="75">
        <f>PXIL!K40</f>
        <v>0</v>
      </c>
      <c r="AJ40" s="75">
        <f>PXIL!Q40</f>
        <v>0</v>
      </c>
      <c r="AK40" s="75">
        <f>RTM_IEX!K40</f>
        <v>28.83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2.0828432694901533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18.149999999999999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85.079291100015624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1.030752057673604</v>
      </c>
      <c r="AD41">
        <f t="shared" si="1"/>
        <v>96.011382311832165</v>
      </c>
      <c r="AE41">
        <f>'IDT-1'!E41</f>
        <v>0</v>
      </c>
      <c r="AF41" s="26"/>
      <c r="AG41">
        <f t="shared" si="2"/>
        <v>96.011382311832165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2.0828432694901533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18.149999999999999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85.139291100015626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0.94249878245165086</v>
      </c>
      <c r="AD42">
        <f t="shared" si="1"/>
        <v>106.15963558705413</v>
      </c>
      <c r="AE42">
        <f>'IDT-1'!E42</f>
        <v>0</v>
      </c>
      <c r="AF42" s="26"/>
      <c r="AG42">
        <f t="shared" si="2"/>
        <v>106.15963558705413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2.0828432694901533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18.149999999999999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85.139291100015626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1.1962027824516508</v>
      </c>
      <c r="AD43">
        <f t="shared" si="1"/>
        <v>134.73593158705413</v>
      </c>
      <c r="AE43">
        <f>'IDT-1'!E43</f>
        <v>0</v>
      </c>
      <c r="AF43" s="26"/>
      <c r="AG43">
        <f t="shared" si="2"/>
        <v>134.73593158705413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28.83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2.0828432694901533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18.149999999999999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85.159291100015622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1.196378782451651</v>
      </c>
      <c r="AD44">
        <f t="shared" si="1"/>
        <v>134.75575558705413</v>
      </c>
      <c r="AE44">
        <f>'IDT-1'!E44</f>
        <v>0</v>
      </c>
      <c r="AF44" s="26"/>
      <c r="AG44">
        <f t="shared" si="2"/>
        <v>134.75575558705413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28.83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2.0828432694901533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18.149999999999999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84.38528210001563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1.1895675032516508</v>
      </c>
      <c r="AD45">
        <f t="shared" si="1"/>
        <v>133.98855786625413</v>
      </c>
      <c r="AE45">
        <f>'IDT-1'!E45</f>
        <v>0</v>
      </c>
      <c r="AF45" s="26"/>
      <c r="AG45">
        <f t="shared" si="2"/>
        <v>133.98855786625413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28.83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2.0828432694901533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18.149999999999999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83.976040100015638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1.1859661736516511</v>
      </c>
      <c r="AD46">
        <f t="shared" si="1"/>
        <v>133.58291719585415</v>
      </c>
      <c r="AE46">
        <f>'IDT-1'!E46</f>
        <v>0</v>
      </c>
      <c r="AF46" s="26"/>
      <c r="AG46">
        <f t="shared" si="2"/>
        <v>133.58291719585415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28.83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2.0828432694901533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18.149999999999999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82.748314100015634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1.428778184851651</v>
      </c>
      <c r="AD47">
        <f t="shared" si="1"/>
        <v>160.93237918465417</v>
      </c>
      <c r="AE47">
        <f>'IDT-1'!E47</f>
        <v>0</v>
      </c>
      <c r="AF47" s="26"/>
      <c r="AG47">
        <f t="shared" si="2"/>
        <v>160.93237918465417</v>
      </c>
      <c r="AI47" s="75">
        <f>PXIL!K47</f>
        <v>0</v>
      </c>
      <c r="AJ47" s="75">
        <f>PXIL!Q47</f>
        <v>0</v>
      </c>
      <c r="AK47" s="75">
        <f>RTM_IEX!K47</f>
        <v>28.82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28.83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2.0828432694901533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18.149999999999999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82.748314100015634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1.1751621848516509</v>
      </c>
      <c r="AD48">
        <f t="shared" si="1"/>
        <v>132.36599518465414</v>
      </c>
      <c r="AE48">
        <f>'IDT-1'!E48</f>
        <v>0</v>
      </c>
      <c r="AF48" s="26"/>
      <c r="AG48">
        <f t="shared" si="2"/>
        <v>132.36599518465414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28.83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2.0828432694901533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18.149999999999999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83.213082100015626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1.179252143251651</v>
      </c>
      <c r="AD49">
        <f t="shared" si="1"/>
        <v>132.82667322625412</v>
      </c>
      <c r="AE49">
        <f>'IDT-1'!E49</f>
        <v>0</v>
      </c>
      <c r="AF49" s="26"/>
      <c r="AG49">
        <f t="shared" si="2"/>
        <v>132.82667322625412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28.83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2.0828432694901533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18.149999999999999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83.213082100015626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1.179252143251651</v>
      </c>
      <c r="AD50">
        <f t="shared" si="1"/>
        <v>132.82667322625412</v>
      </c>
      <c r="AE50">
        <f>'IDT-1'!E50</f>
        <v>0</v>
      </c>
      <c r="AF50" s="26"/>
      <c r="AG50">
        <f t="shared" si="2"/>
        <v>132.82667322625412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28.83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2.1405877460493481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18.149999999999999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83.213375949762934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1.1797628805231481</v>
      </c>
      <c r="AD51">
        <f t="shared" si="1"/>
        <v>132.88420081528912</v>
      </c>
      <c r="AE51">
        <f>'IDT-1'!E51</f>
        <v>0</v>
      </c>
      <c r="AF51" s="26"/>
      <c r="AG51">
        <f t="shared" si="2"/>
        <v>132.88420081528912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28.83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2.1405877460493481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19.450911690259677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83.213375949762934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1.4449149033974331</v>
      </c>
      <c r="AD52">
        <f t="shared" si="1"/>
        <v>162.74996048267451</v>
      </c>
      <c r="AE52">
        <f>'IDT-1'!E52</f>
        <v>0</v>
      </c>
      <c r="AF52" s="26"/>
      <c r="AG52">
        <f t="shared" si="2"/>
        <v>162.74996048267451</v>
      </c>
      <c r="AI52" s="75">
        <f>PXIL!K52</f>
        <v>0</v>
      </c>
      <c r="AJ52" s="75">
        <f>PXIL!Q52</f>
        <v>0</v>
      </c>
      <c r="AK52" s="75">
        <f>RTM_IEX!K52</f>
        <v>28.83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28.83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2.1405877460493481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19.450911690259677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83.323375949762934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1.1921789033974333</v>
      </c>
      <c r="AD53">
        <f t="shared" si="1"/>
        <v>134.28269648267454</v>
      </c>
      <c r="AE53">
        <f>'IDT-1'!E53</f>
        <v>0</v>
      </c>
      <c r="AF53" s="26"/>
      <c r="AG53">
        <f t="shared" si="2"/>
        <v>134.28269648267454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28.83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2.1405877460493481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19.450911690259677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83.293375949762932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1.1919149033974332</v>
      </c>
      <c r="AD54">
        <f t="shared" si="1"/>
        <v>134.2529604826745</v>
      </c>
      <c r="AE54">
        <f>'IDT-1'!E54</f>
        <v>0</v>
      </c>
      <c r="AF54" s="26"/>
      <c r="AG54">
        <f t="shared" si="2"/>
        <v>134.2529604826745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2.1405877460493481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19.450911690259677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83.29345779535889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1.2764836236386778</v>
      </c>
      <c r="AD55">
        <f t="shared" si="1"/>
        <v>143.77847360802923</v>
      </c>
      <c r="AE55">
        <f>'IDT-1'!E55</f>
        <v>0</v>
      </c>
      <c r="AF55" s="26"/>
      <c r="AG55">
        <f t="shared" si="2"/>
        <v>143.77847360802923</v>
      </c>
      <c r="AI55" s="75">
        <f>PXIL!K55</f>
        <v>0</v>
      </c>
      <c r="AJ55" s="75">
        <f>PXIL!Q55</f>
        <v>0</v>
      </c>
      <c r="AK55" s="75">
        <f>RTM_IEX!K55</f>
        <v>9.61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28.83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2.1405877460493481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19.450911690259677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83.293375949762932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1.1919149033974332</v>
      </c>
      <c r="AD56">
        <f t="shared" si="1"/>
        <v>134.2529604826745</v>
      </c>
      <c r="AE56">
        <f>'IDT-1'!E56</f>
        <v>0</v>
      </c>
      <c r="AF56" s="26"/>
      <c r="AG56">
        <f t="shared" si="2"/>
        <v>134.2529604826745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28.83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2.1405877460493481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19.450911690259677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83.312739563846321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1.4457893032013671</v>
      </c>
      <c r="AD57">
        <f t="shared" si="1"/>
        <v>162.84844969695399</v>
      </c>
      <c r="AE57">
        <f>'IDT-1'!E57</f>
        <v>0</v>
      </c>
      <c r="AF57" s="26"/>
      <c r="AG57">
        <f t="shared" si="2"/>
        <v>162.84844969695399</v>
      </c>
      <c r="AI57" s="75">
        <f>PXIL!K57</f>
        <v>0</v>
      </c>
      <c r="AJ57" s="75">
        <f>PXIL!Q57</f>
        <v>0</v>
      </c>
      <c r="AK57" s="75">
        <f>RTM_IEX!K57</f>
        <v>28.83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28.83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2.1405877460493481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18.149999999999999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83.312636949762933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1.2652043773231483</v>
      </c>
      <c r="AD58">
        <f t="shared" si="1"/>
        <v>142.50802031848914</v>
      </c>
      <c r="AE58">
        <f>'IDT-1'!E58</f>
        <v>0</v>
      </c>
      <c r="AF58" s="26"/>
      <c r="AG58">
        <f t="shared" si="2"/>
        <v>142.50802031848914</v>
      </c>
      <c r="AI58" s="75">
        <f>PXIL!K58</f>
        <v>0</v>
      </c>
      <c r="AJ58" s="75">
        <f>PXIL!Q58</f>
        <v>0</v>
      </c>
      <c r="AK58" s="75">
        <f>RTM_IEX!K58</f>
        <v>9.61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28.83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2.1405877460493481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18.149999999999999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83.428283356015626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1.1393260656981719</v>
      </c>
      <c r="AD59">
        <f t="shared" si="1"/>
        <v>128.3295450363668</v>
      </c>
      <c r="AE59">
        <f>'IDT-1'!E59</f>
        <v>0</v>
      </c>
      <c r="AF59" s="26"/>
      <c r="AG59">
        <f t="shared" si="2"/>
        <v>128.3295450363668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24.02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2.1405877460493481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18.149999999999999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83.548283356015631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1.1404700656981721</v>
      </c>
      <c r="AD60">
        <f t="shared" si="1"/>
        <v>128.45840103636684</v>
      </c>
      <c r="AE60">
        <f>'IDT-1'!E60</f>
        <v>0</v>
      </c>
      <c r="AF60" s="26"/>
      <c r="AG60">
        <f t="shared" si="2"/>
        <v>128.45840103636684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18.149999999999999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83.588283356015623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1.1403170476776563</v>
      </c>
      <c r="AD61">
        <f t="shared" si="1"/>
        <v>128.4411656429651</v>
      </c>
      <c r="AE61">
        <f>'IDT-1'!E61</f>
        <v>0</v>
      </c>
      <c r="AF61" s="26"/>
      <c r="AG61">
        <f t="shared" si="2"/>
        <v>128.4411656429651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24.03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18.149999999999999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83.688283356015631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1.3948130476776563</v>
      </c>
      <c r="AD62">
        <f t="shared" si="1"/>
        <v>157.1066696429651</v>
      </c>
      <c r="AE62">
        <f>'IDT-1'!E62</f>
        <v>0</v>
      </c>
      <c r="AF62" s="26"/>
      <c r="AG62">
        <f t="shared" si="2"/>
        <v>157.1066696429651</v>
      </c>
      <c r="AI62" s="75">
        <f>PXIL!K62</f>
        <v>0</v>
      </c>
      <c r="AJ62" s="75">
        <f>PXIL!Q62</f>
        <v>0</v>
      </c>
      <c r="AK62" s="75">
        <f>RTM_IEX!K62</f>
        <v>28.83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24.02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18.149999999999999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83.72870938629913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1.268360796744151</v>
      </c>
      <c r="AD63">
        <f t="shared" si="1"/>
        <v>142.86354792418209</v>
      </c>
      <c r="AE63">
        <f>'IDT-1'!E63</f>
        <v>0</v>
      </c>
      <c r="AF63" s="26"/>
      <c r="AG63">
        <f t="shared" si="2"/>
        <v>142.86354792418209</v>
      </c>
      <c r="AI63" s="75">
        <f>PXIL!K63</f>
        <v>0</v>
      </c>
      <c r="AJ63" s="75">
        <f>PXIL!Q63</f>
        <v>0</v>
      </c>
      <c r="AK63" s="75">
        <f>RTM_IEX!K63</f>
        <v>9.61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28.83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18.149999999999999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83.708283356015627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1.0990450476776563</v>
      </c>
      <c r="AD64">
        <f t="shared" si="1"/>
        <v>123.79243764296508</v>
      </c>
      <c r="AE64">
        <f>'IDT-1'!E64</f>
        <v>0</v>
      </c>
      <c r="AF64" s="26"/>
      <c r="AG64">
        <f t="shared" si="2"/>
        <v>123.79243764296508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18.149999999999999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83.864328843215631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1.1004182479650162</v>
      </c>
      <c r="AD65">
        <f t="shared" si="1"/>
        <v>123.94710992987774</v>
      </c>
      <c r="AE65">
        <f>'IDT-1'!E65</f>
        <v>0</v>
      </c>
      <c r="AF65" s="26"/>
      <c r="AG65">
        <f t="shared" si="2"/>
        <v>123.94710992987774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18.149999999999999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83.983349846415635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1.0592256327931762</v>
      </c>
      <c r="AD66">
        <f t="shared" si="1"/>
        <v>119.30732354824958</v>
      </c>
      <c r="AE66">
        <f>'IDT-1'!E66</f>
        <v>0</v>
      </c>
      <c r="AF66" s="26"/>
      <c r="AG66">
        <f t="shared" si="2"/>
        <v>119.30732354824958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14.42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84.510605859915643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1.3584894857119765</v>
      </c>
      <c r="AD67">
        <f t="shared" si="1"/>
        <v>153.01531570883077</v>
      </c>
      <c r="AE67">
        <f>'IDT-1'!E67</f>
        <v>0</v>
      </c>
      <c r="AF67" s="26"/>
      <c r="AG67">
        <f t="shared" si="2"/>
        <v>153.01531570883077</v>
      </c>
      <c r="AI67" s="75">
        <f>PXIL!K67</f>
        <v>0</v>
      </c>
      <c r="AJ67" s="75">
        <f>PXIL!Q67</f>
        <v>0</v>
      </c>
      <c r="AK67" s="75">
        <f>RTM_IEX!K67</f>
        <v>33.630000000000003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14.42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85.804052350415631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1.1584958148283762</v>
      </c>
      <c r="AD68">
        <f t="shared" ref="AD68:AD98" si="4">SUM(B68:AB68,AI68:AR68)-AC68</f>
        <v>130.48875587021436</v>
      </c>
      <c r="AE68">
        <f>'IDT-1'!E68</f>
        <v>0</v>
      </c>
      <c r="AF68" s="26"/>
      <c r="AG68">
        <f t="shared" ref="AG68:AG98" si="5">SUM(AD68:AF68)+AT68</f>
        <v>130.48875587021436</v>
      </c>
      <c r="AI68" s="75">
        <f>PXIL!K68</f>
        <v>0</v>
      </c>
      <c r="AJ68" s="75">
        <f>PXIL!Q68</f>
        <v>0</v>
      </c>
      <c r="AK68" s="75">
        <f>RTM_IEX!K68</f>
        <v>9.61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14.42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86.129212592215637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1.1613572249562163</v>
      </c>
      <c r="AD69">
        <f t="shared" si="4"/>
        <v>130.81105470188652</v>
      </c>
      <c r="AE69">
        <f>'IDT-1'!E69</f>
        <v>0</v>
      </c>
      <c r="AF69" s="26"/>
      <c r="AG69">
        <f t="shared" si="5"/>
        <v>130.81105470188652</v>
      </c>
      <c r="AI69" s="75">
        <f>PXIL!K69</f>
        <v>0</v>
      </c>
      <c r="AJ69" s="75">
        <f>PXIL!Q69</f>
        <v>0</v>
      </c>
      <c r="AK69" s="75">
        <f>RTM_IEX!K69</f>
        <v>9.61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14.42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86.630197245115653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1.0811978899017363</v>
      </c>
      <c r="AD70">
        <f t="shared" si="4"/>
        <v>121.78219868984104</v>
      </c>
      <c r="AE70">
        <f>'IDT-1'!E70</f>
        <v>0</v>
      </c>
      <c r="AF70" s="26"/>
      <c r="AG70">
        <f t="shared" si="5"/>
        <v>121.78219868984104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14.42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86.920122447715656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1.0837492316846165</v>
      </c>
      <c r="AD71">
        <f t="shared" si="4"/>
        <v>122.06957255065815</v>
      </c>
      <c r="AE71">
        <f>'IDT-1'!E71</f>
        <v>0</v>
      </c>
      <c r="AF71" s="26"/>
      <c r="AG71">
        <f t="shared" si="5"/>
        <v>122.06957255065815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14.42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87.658314651415651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1.3862773230771765</v>
      </c>
      <c r="AD72">
        <f t="shared" si="4"/>
        <v>156.1452366629656</v>
      </c>
      <c r="AE72">
        <f>'IDT-1'!E72</f>
        <v>0</v>
      </c>
      <c r="AF72" s="26"/>
      <c r="AG72">
        <f t="shared" si="5"/>
        <v>156.1452366629656</v>
      </c>
      <c r="AI72" s="75">
        <f>PXIL!K72</f>
        <v>0</v>
      </c>
      <c r="AJ72" s="75">
        <f>PXIL!Q72</f>
        <v>0</v>
      </c>
      <c r="AK72" s="75">
        <f>RTM_IEX!K72</f>
        <v>33.64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89.423160010015636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1.2749119622328564</v>
      </c>
      <c r="AD73">
        <f t="shared" si="4"/>
        <v>143.60144738240987</v>
      </c>
      <c r="AE73">
        <f>'IDT-1'!E73</f>
        <v>0</v>
      </c>
      <c r="AF73" s="26"/>
      <c r="AG73">
        <f t="shared" si="5"/>
        <v>143.60144738240987</v>
      </c>
      <c r="AI73" s="75">
        <f>PXIL!K73</f>
        <v>0</v>
      </c>
      <c r="AJ73" s="75">
        <f>PXIL!Q73</f>
        <v>0</v>
      </c>
      <c r="AK73" s="75">
        <f>RTM_IEX!K73</f>
        <v>19.22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90.856159360315644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1.2589223565154963</v>
      </c>
      <c r="AD74">
        <f t="shared" si="4"/>
        <v>141.80043633842729</v>
      </c>
      <c r="AE74">
        <f>'IDT-1'!E74</f>
        <v>0</v>
      </c>
      <c r="AF74" s="26"/>
      <c r="AG74">
        <f t="shared" si="5"/>
        <v>141.80043633842729</v>
      </c>
      <c r="AI74" s="75">
        <f>PXIL!K74</f>
        <v>0</v>
      </c>
      <c r="AJ74" s="75">
        <f>PXIL!Q74</f>
        <v>0</v>
      </c>
      <c r="AK74" s="75">
        <f>RTM_IEX!K74</f>
        <v>15.97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14.42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92.747132828915653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1.2197464284453312</v>
      </c>
      <c r="AD75">
        <f t="shared" si="4"/>
        <v>137.38780225852412</v>
      </c>
      <c r="AE75">
        <f>'IDT-1'!E75</f>
        <v>0</v>
      </c>
      <c r="AF75" s="26"/>
      <c r="AG75">
        <f t="shared" si="5"/>
        <v>137.38780225852412</v>
      </c>
      <c r="AI75" s="75">
        <f>PXIL!K75</f>
        <v>0</v>
      </c>
      <c r="AJ75" s="75">
        <f>PXIL!Q75</f>
        <v>0</v>
      </c>
      <c r="AK75" s="75">
        <f>RTM_IEX!K75</f>
        <v>9.61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14.42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95.445774294515644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1.0320304733426111</v>
      </c>
      <c r="AD76">
        <f t="shared" si="4"/>
        <v>116.24415967922683</v>
      </c>
      <c r="AE76">
        <f>'IDT-1'!E76</f>
        <v>0</v>
      </c>
      <c r="AF76" s="26"/>
      <c r="AG76">
        <f t="shared" si="5"/>
        <v>116.24415967922683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95.495774294515655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1.4129824733426113</v>
      </c>
      <c r="AD77">
        <f t="shared" si="4"/>
        <v>159.15320767922682</v>
      </c>
      <c r="AE77">
        <f>'IDT-1'!E77</f>
        <v>0</v>
      </c>
      <c r="AF77" s="26"/>
      <c r="AG77">
        <f t="shared" si="5"/>
        <v>159.15320767922682</v>
      </c>
      <c r="AI77" s="75">
        <f>PXIL!K77</f>
        <v>0</v>
      </c>
      <c r="AJ77" s="75">
        <f>PXIL!Q77</f>
        <v>0</v>
      </c>
      <c r="AK77" s="75">
        <f>RTM_IEX!K77</f>
        <v>43.24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95.495774294515655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1.1656423861755412</v>
      </c>
      <c r="AD78">
        <f t="shared" si="4"/>
        <v>101.16054776639392</v>
      </c>
      <c r="AE78">
        <f>'IDT-1'!E78</f>
        <v>0</v>
      </c>
      <c r="AF78" s="26"/>
      <c r="AG78">
        <f t="shared" si="5"/>
        <v>101.16054776639392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94.833369487515654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1.2381053110410114</v>
      </c>
      <c r="AD79">
        <f t="shared" si="4"/>
        <v>139.45568003452843</v>
      </c>
      <c r="AE79">
        <f>'IDT-1'!E79</f>
        <v>0</v>
      </c>
      <c r="AF79" s="26"/>
      <c r="AG79">
        <f t="shared" si="5"/>
        <v>139.45568003452843</v>
      </c>
      <c r="AI79" s="75">
        <f>PXIL!K79</f>
        <v>0</v>
      </c>
      <c r="AJ79" s="75">
        <f>PXIL!Q79</f>
        <v>0</v>
      </c>
      <c r="AK79" s="75">
        <f>RTM_IEX!K79</f>
        <v>24.03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94.746968860515651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1.2373449855234111</v>
      </c>
      <c r="AD80">
        <f t="shared" si="4"/>
        <v>139.37003973304604</v>
      </c>
      <c r="AE80">
        <f>'IDT-1'!E80</f>
        <v>0</v>
      </c>
      <c r="AF80" s="26"/>
      <c r="AG80">
        <f t="shared" si="5"/>
        <v>139.37003973304604</v>
      </c>
      <c r="AI80" s="75">
        <f>PXIL!K80</f>
        <v>0</v>
      </c>
      <c r="AJ80" s="75">
        <f>PXIL!Q80</f>
        <v>0</v>
      </c>
      <c r="AK80" s="75">
        <f>RTM_IEX!K80</f>
        <v>24.03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94.746968860515651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1.2373449855234111</v>
      </c>
      <c r="AD81">
        <f t="shared" si="4"/>
        <v>139.37003973304604</v>
      </c>
      <c r="AE81">
        <f>'IDT-1'!E81</f>
        <v>0</v>
      </c>
      <c r="AF81" s="26"/>
      <c r="AG81">
        <f t="shared" si="5"/>
        <v>139.37003973304604</v>
      </c>
      <c r="AI81" s="75">
        <f>PXIL!K81</f>
        <v>0</v>
      </c>
      <c r="AJ81" s="75">
        <f>PXIL!Q81</f>
        <v>0</v>
      </c>
      <c r="AK81" s="75">
        <f>RTM_IEX!K81</f>
        <v>24.03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2.1004158580537844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92.19918675391564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1.2149245029853311</v>
      </c>
      <c r="AD82">
        <f t="shared" si="4"/>
        <v>136.84467810898408</v>
      </c>
      <c r="AE82">
        <f>'IDT-1'!E82</f>
        <v>0</v>
      </c>
      <c r="AF82" s="26"/>
      <c r="AG82">
        <f t="shared" si="5"/>
        <v>136.84467810898408</v>
      </c>
      <c r="AI82" s="75">
        <f>PXIL!K82</f>
        <v>0</v>
      </c>
      <c r="AJ82" s="75">
        <f>PXIL!Q82</f>
        <v>0</v>
      </c>
      <c r="AK82" s="75">
        <f>RTM_IEX!K82</f>
        <v>24.03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2.1004158580537844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18.149999999999999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89.395593185715654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1.2020620676400542</v>
      </c>
      <c r="AD83">
        <f t="shared" si="4"/>
        <v>85.173946976129386</v>
      </c>
      <c r="AE83">
        <f>'IDT-1'!E83</f>
        <v>0</v>
      </c>
      <c r="AF83" s="26"/>
      <c r="AG83">
        <f t="shared" si="5"/>
        <v>85.173946976129386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2.1004158580537844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18.149999999999999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88.009861473615643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1.221618440518691</v>
      </c>
      <c r="AD84">
        <f t="shared" si="4"/>
        <v>137.59865889115076</v>
      </c>
      <c r="AE84">
        <f>'IDT-1'!E84</f>
        <v>0</v>
      </c>
      <c r="AF84" s="26"/>
      <c r="AG84">
        <f t="shared" si="5"/>
        <v>137.59865889115076</v>
      </c>
      <c r="AI84" s="75">
        <f>PXIL!K84</f>
        <v>0</v>
      </c>
      <c r="AJ84" s="75">
        <f>PXIL!Q84</f>
        <v>0</v>
      </c>
      <c r="AK84" s="75">
        <f>RTM_IEX!K84</f>
        <v>28.83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86.85025688241565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1.0467584175803795</v>
      </c>
      <c r="AD85">
        <f t="shared" si="4"/>
        <v>117.90306176200818</v>
      </c>
      <c r="AE85">
        <f>'IDT-1'!E85</f>
        <v>0</v>
      </c>
      <c r="AF85" s="26"/>
      <c r="AG85">
        <f t="shared" si="5"/>
        <v>117.90306176200818</v>
      </c>
      <c r="AI85" s="75">
        <f>PXIL!K85</f>
        <v>0</v>
      </c>
      <c r="AJ85" s="75">
        <f>PXIL!Q85</f>
        <v>0</v>
      </c>
      <c r="AK85" s="75">
        <f>RTM_IEX!K85</f>
        <v>9.61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2.1004158580537844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18.659147439119113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86.169566826415647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1.0407683450875793</v>
      </c>
      <c r="AD86">
        <f t="shared" si="4"/>
        <v>117.22836177850097</v>
      </c>
      <c r="AE86">
        <f>'IDT-1'!E86</f>
        <v>0</v>
      </c>
      <c r="AF86" s="26"/>
      <c r="AG86">
        <f t="shared" si="5"/>
        <v>117.22836177850097</v>
      </c>
      <c r="AI86" s="75">
        <f>PXIL!K86</f>
        <v>0</v>
      </c>
      <c r="AJ86" s="75">
        <f>PXIL!Q86</f>
        <v>0</v>
      </c>
      <c r="AK86" s="75">
        <f>RTM_IEX!K86</f>
        <v>9.61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2.1004158580537844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18.659147439119113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85.57026967411565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1.0354945301473393</v>
      </c>
      <c r="AD87">
        <f t="shared" si="4"/>
        <v>116.63433844114121</v>
      </c>
      <c r="AE87">
        <f>'IDT-1'!E87</f>
        <v>0</v>
      </c>
      <c r="AF87" s="26"/>
      <c r="AG87">
        <f t="shared" si="5"/>
        <v>116.63433844114121</v>
      </c>
      <c r="AI87" s="75">
        <f>PXIL!K87</f>
        <v>0</v>
      </c>
      <c r="AJ87" s="75">
        <f>PXIL!Q87</f>
        <v>0</v>
      </c>
      <c r="AK87" s="75">
        <f>RTM_IEX!K87</f>
        <v>9.61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2.1004158580537844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84.970996923340763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1.3099455589184572</v>
      </c>
      <c r="AD88">
        <f t="shared" si="4"/>
        <v>67.192379217291148</v>
      </c>
      <c r="AE88">
        <f>'IDT-1'!E88</f>
        <v>0</v>
      </c>
      <c r="AF88" s="26"/>
      <c r="AG88">
        <f t="shared" si="5"/>
        <v>67.192379217291148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2.1004158580537844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84.938686812240761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1.0391041290529646</v>
      </c>
      <c r="AD89">
        <f t="shared" si="4"/>
        <v>117.04091053605664</v>
      </c>
      <c r="AE89">
        <f>'IDT-1'!E89</f>
        <v>0</v>
      </c>
      <c r="AF89" s="26"/>
      <c r="AG89">
        <f t="shared" si="5"/>
        <v>117.04091053605664</v>
      </c>
      <c r="AI89" s="75">
        <f>PXIL!K89</f>
        <v>0</v>
      </c>
      <c r="AJ89" s="75">
        <f>PXIL!Q89</f>
        <v>0</v>
      </c>
      <c r="AK89" s="75">
        <f>RTM_IEX!K89</f>
        <v>9.61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2.1004158580537844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84.371700771040764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1.0341146518904045</v>
      </c>
      <c r="AD90">
        <f t="shared" si="4"/>
        <v>116.4789139720192</v>
      </c>
      <c r="AE90">
        <f>'IDT-1'!E90</f>
        <v>0</v>
      </c>
      <c r="AF90" s="26"/>
      <c r="AG90">
        <f t="shared" si="5"/>
        <v>116.4789139720192</v>
      </c>
      <c r="AI90" s="75">
        <f>PXIL!K90</f>
        <v>0</v>
      </c>
      <c r="AJ90" s="75">
        <f>PXIL!Q90</f>
        <v>0</v>
      </c>
      <c r="AK90" s="75">
        <f>RTM_IEX!K90</f>
        <v>9.61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84.442439771040753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1.34967767320746</v>
      </c>
      <c r="AD91">
        <f t="shared" si="4"/>
        <v>61.623269452777841</v>
      </c>
      <c r="AE91">
        <f>'IDT-1'!E91</f>
        <v>0</v>
      </c>
      <c r="AF91" s="26"/>
      <c r="AG91">
        <f t="shared" si="5"/>
        <v>61.623269452777841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84.442439771040753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0.95016193470867072</v>
      </c>
      <c r="AD92">
        <f t="shared" si="4"/>
        <v>107.02278519127663</v>
      </c>
      <c r="AE92">
        <f>'IDT-1'!E92</f>
        <v>0</v>
      </c>
      <c r="AF92" s="26"/>
      <c r="AG92">
        <f t="shared" si="5"/>
        <v>107.02278519127663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84.436675274640763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0.9501112071403508</v>
      </c>
      <c r="AD93">
        <f t="shared" si="4"/>
        <v>107.01707142244496</v>
      </c>
      <c r="AE93">
        <f>'IDT-1'!E93</f>
        <v>0</v>
      </c>
      <c r="AF93" s="26"/>
      <c r="AG93">
        <f t="shared" si="5"/>
        <v>107.01707142244496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84.366499515040758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0.94949366045587069</v>
      </c>
      <c r="AD94">
        <f t="shared" si="4"/>
        <v>106.94751320952943</v>
      </c>
      <c r="AE94">
        <f>'IDT-1'!E94</f>
        <v>0</v>
      </c>
      <c r="AF94" s="26"/>
      <c r="AG94">
        <f t="shared" si="5"/>
        <v>106.94751320952943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84.369022303895505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1.3934222371075584</v>
      </c>
      <c r="AD95">
        <f t="shared" si="4"/>
        <v>56.506107421732494</v>
      </c>
      <c r="AE95">
        <f>'IDT-1'!E95</f>
        <v>0</v>
      </c>
      <c r="AF95" s="26"/>
      <c r="AG95">
        <f t="shared" si="5"/>
        <v>56.506107421732494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-50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84.369022303895505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0.9495158609977925</v>
      </c>
      <c r="AD96">
        <f t="shared" si="4"/>
        <v>106.95001379784226</v>
      </c>
      <c r="AE96">
        <f>'IDT-1'!E96</f>
        <v>0</v>
      </c>
      <c r="AF96" s="26"/>
      <c r="AG96">
        <f t="shared" si="5"/>
        <v>106.95001379784226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84.379391303895503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0.94960710819779248</v>
      </c>
      <c r="AD97">
        <f t="shared" si="4"/>
        <v>106.96029155064225</v>
      </c>
      <c r="AE97">
        <f>'IDT-1'!E97</f>
        <v>0</v>
      </c>
      <c r="AF97" s="26"/>
      <c r="AG97">
        <f t="shared" si="5"/>
        <v>106.96029155064225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84.379391303895503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0.94960710819779248</v>
      </c>
      <c r="AD98">
        <f t="shared" si="4"/>
        <v>106.96029155064225</v>
      </c>
      <c r="AE98">
        <f>'IDT-1'!E98</f>
        <v>0</v>
      </c>
      <c r="AF98" s="26"/>
      <c r="AG98">
        <f t="shared" si="5"/>
        <v>106.96029155064225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5.038922973635257E-2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0.44993029705019705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2.0914370166402629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2.747432143526329E-2</v>
      </c>
      <c r="AD99">
        <f t="shared" si="6"/>
        <v>2.8133647219915501</v>
      </c>
      <c r="AE99">
        <f t="shared" si="6"/>
        <v>0</v>
      </c>
      <c r="AG99">
        <f t="shared" si="6"/>
        <v>2.8133647219915501</v>
      </c>
      <c r="AI99">
        <f t="shared" si="6"/>
        <v>0</v>
      </c>
      <c r="AJ99">
        <f t="shared" si="6"/>
        <v>0</v>
      </c>
      <c r="AK99">
        <f t="shared" si="6"/>
        <v>0.15535000000000002</v>
      </c>
      <c r="AL99">
        <f t="shared" si="6"/>
        <v>-0.14000000000000001</v>
      </c>
      <c r="AM99">
        <f t="shared" si="6"/>
        <v>0</v>
      </c>
      <c r="AN99">
        <f t="shared" si="6"/>
        <v>0</v>
      </c>
      <c r="AO99">
        <f t="shared" si="6"/>
        <v>0.19221249999999987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1.92</v>
      </c>
      <c r="AB3" s="117">
        <f>-STOA!R3</f>
        <v>0</v>
      </c>
      <c r="AC3">
        <f>SUMIF(B3:AB3,"&gt;0")*$AC$2-SUMIF(B3:AB3,"&lt;0")*($AC$2/(1-$AC$2))+SUMIF(AI3:AR3,"&gt;0")*$AC$2-SUMIF(AI3:AR3,"&lt;0")*($AC$2/(1-$AC$2))</f>
        <v>9.046603694273414E-2</v>
      </c>
      <c r="AD3">
        <f>SUM(B3:AB3,AI3:AR3)-AC3</f>
        <v>10.189765433822508</v>
      </c>
      <c r="AE3">
        <f>'IDT-1'!D3</f>
        <v>0</v>
      </c>
      <c r="AF3" s="26"/>
      <c r="AG3">
        <f>SUM(AD3:AF3)</f>
        <v>10.189765433822508</v>
      </c>
      <c r="AI3" s="75">
        <f>PXIL!L3</f>
        <v>0</v>
      </c>
      <c r="AJ3" s="75">
        <f>PXIL!R3</f>
        <v>0</v>
      </c>
      <c r="AK3" s="75">
        <f>RTM_IEX!L3</f>
        <v>3.36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8.9674036942734139E-2</v>
      </c>
      <c r="AD4">
        <f t="shared" ref="AD4:AD67" si="1">SUM(B4:AB4,AI4:AR4)-AC4</f>
        <v>10.100557433822509</v>
      </c>
      <c r="AE4">
        <f>'IDT-1'!D4</f>
        <v>0</v>
      </c>
      <c r="AF4" s="26"/>
      <c r="AG4">
        <f t="shared" ref="AG4:AG67" si="2">SUM(AD4:AF4)</f>
        <v>10.100557433822509</v>
      </c>
      <c r="AI4" s="75">
        <f>PXIL!L4</f>
        <v>0</v>
      </c>
      <c r="AJ4" s="75">
        <f>PXIL!R4</f>
        <v>0</v>
      </c>
      <c r="AK4" s="75">
        <f>RTM_IEX!L4</f>
        <v>3.27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1.92</v>
      </c>
      <c r="AB5" s="117">
        <f>-STOA!R5</f>
        <v>0</v>
      </c>
      <c r="AC5">
        <f t="shared" si="0"/>
        <v>8.6242036942734135E-2</v>
      </c>
      <c r="AD5">
        <f t="shared" si="1"/>
        <v>9.7139894338225083</v>
      </c>
      <c r="AE5">
        <f>'IDT-1'!D5</f>
        <v>0</v>
      </c>
      <c r="AF5" s="26"/>
      <c r="AG5">
        <f t="shared" si="2"/>
        <v>9.7139894338225083</v>
      </c>
      <c r="AI5" s="75">
        <f>PXIL!L5</f>
        <v>0</v>
      </c>
      <c r="AJ5" s="75">
        <f>PXIL!R5</f>
        <v>0</v>
      </c>
      <c r="AK5" s="75">
        <f>RTM_IEX!L5</f>
        <v>2.88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1.92</v>
      </c>
      <c r="AB6" s="117">
        <f>-STOA!R6</f>
        <v>0</v>
      </c>
      <c r="AC6">
        <f t="shared" si="0"/>
        <v>8.6242036942734135E-2</v>
      </c>
      <c r="AD6">
        <f t="shared" si="1"/>
        <v>9.7139894338225083</v>
      </c>
      <c r="AE6">
        <f>'IDT-1'!D6</f>
        <v>0</v>
      </c>
      <c r="AF6" s="26"/>
      <c r="AG6">
        <f t="shared" si="2"/>
        <v>9.7139894338225083</v>
      </c>
      <c r="AI6" s="75">
        <f>PXIL!L6</f>
        <v>0</v>
      </c>
      <c r="AJ6" s="75">
        <f>PXIL!R6</f>
        <v>0</v>
      </c>
      <c r="AK6" s="75">
        <f>RTM_IEX!L6</f>
        <v>2.88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1.92</v>
      </c>
      <c r="AB7" s="117">
        <f>-STOA!R7</f>
        <v>0</v>
      </c>
      <c r="AC7">
        <f t="shared" si="0"/>
        <v>0.11757003694273414</v>
      </c>
      <c r="AD7">
        <f t="shared" si="1"/>
        <v>13.242661433822509</v>
      </c>
      <c r="AE7">
        <f>'IDT-1'!D7</f>
        <v>0</v>
      </c>
      <c r="AF7" s="26"/>
      <c r="AG7">
        <f t="shared" si="2"/>
        <v>13.242661433822509</v>
      </c>
      <c r="AI7" s="75">
        <f>PXIL!L7</f>
        <v>0</v>
      </c>
      <c r="AJ7" s="75">
        <f>PXIL!R7</f>
        <v>0</v>
      </c>
      <c r="AK7" s="75">
        <f>RTM_IEX!L7</f>
        <v>6.44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1.92</v>
      </c>
      <c r="AB8" s="117">
        <f>-STOA!R8</f>
        <v>0</v>
      </c>
      <c r="AC8">
        <f t="shared" si="0"/>
        <v>6.3450036942734142E-2</v>
      </c>
      <c r="AD8">
        <f t="shared" si="1"/>
        <v>7.1467814338225084</v>
      </c>
      <c r="AE8">
        <f>'IDT-1'!D8</f>
        <v>0</v>
      </c>
      <c r="AF8" s="26"/>
      <c r="AG8">
        <f t="shared" si="2"/>
        <v>7.1467814338225084</v>
      </c>
      <c r="AI8" s="75">
        <f>PXIL!L8</f>
        <v>0</v>
      </c>
      <c r="AJ8" s="75">
        <f>PXIL!R8</f>
        <v>0</v>
      </c>
      <c r="AK8" s="75">
        <f>RTM_IEX!L8</f>
        <v>0.28999999999999998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1.92</v>
      </c>
      <c r="AB9" s="117">
        <f>-STOA!R9</f>
        <v>0</v>
      </c>
      <c r="AC9">
        <f t="shared" si="0"/>
        <v>8.8794036942734134E-2</v>
      </c>
      <c r="AD9">
        <f t="shared" si="1"/>
        <v>10.00143743382251</v>
      </c>
      <c r="AE9">
        <f>'IDT-1'!D9</f>
        <v>0</v>
      </c>
      <c r="AF9" s="26"/>
      <c r="AG9">
        <f t="shared" si="2"/>
        <v>10.00143743382251</v>
      </c>
      <c r="AI9" s="75">
        <f>PXIL!L9</f>
        <v>0</v>
      </c>
      <c r="AJ9" s="75">
        <f>PXIL!R9</f>
        <v>0</v>
      </c>
      <c r="AK9" s="75">
        <f>RTM_IEX!L9</f>
        <v>3.17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1.92</v>
      </c>
      <c r="AB10" s="117">
        <f>-STOA!R10</f>
        <v>0</v>
      </c>
      <c r="AC10">
        <f t="shared" si="0"/>
        <v>8.8002036942734146E-2</v>
      </c>
      <c r="AD10">
        <f t="shared" si="1"/>
        <v>9.9122294338225085</v>
      </c>
      <c r="AE10">
        <f>'IDT-1'!D10</f>
        <v>0</v>
      </c>
      <c r="AF10" s="26"/>
      <c r="AG10">
        <f t="shared" si="2"/>
        <v>9.9122294338225085</v>
      </c>
      <c r="AI10" s="75">
        <f>PXIL!L10</f>
        <v>0</v>
      </c>
      <c r="AJ10" s="75">
        <f>PXIL!R10</f>
        <v>0</v>
      </c>
      <c r="AK10" s="75">
        <f>RTM_IEX!L10</f>
        <v>3.08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1.92</v>
      </c>
      <c r="AB11" s="117">
        <f>-STOA!R11</f>
        <v>0</v>
      </c>
      <c r="AC11">
        <f t="shared" si="0"/>
        <v>8.5450036942734134E-2</v>
      </c>
      <c r="AD11">
        <f t="shared" si="1"/>
        <v>9.6247814338225073</v>
      </c>
      <c r="AE11">
        <f>'IDT-1'!D11</f>
        <v>0</v>
      </c>
      <c r="AF11" s="26"/>
      <c r="AG11">
        <f t="shared" si="2"/>
        <v>9.6247814338225073</v>
      </c>
      <c r="AI11" s="75">
        <f>PXIL!L11</f>
        <v>0</v>
      </c>
      <c r="AJ11" s="75">
        <f>PXIL!R11</f>
        <v>0</v>
      </c>
      <c r="AK11" s="75">
        <f>RTM_IEX!L11</f>
        <v>2.79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1.92</v>
      </c>
      <c r="AB12" s="117">
        <f>-STOA!R12</f>
        <v>0</v>
      </c>
      <c r="AC12">
        <f t="shared" si="0"/>
        <v>8.5450036942734134E-2</v>
      </c>
      <c r="AD12">
        <f t="shared" si="1"/>
        <v>9.6247814338225073</v>
      </c>
      <c r="AE12">
        <f>'IDT-1'!D12</f>
        <v>0</v>
      </c>
      <c r="AF12" s="26"/>
      <c r="AG12">
        <f t="shared" si="2"/>
        <v>9.6247814338225073</v>
      </c>
      <c r="AI12" s="75">
        <f>PXIL!L12</f>
        <v>0</v>
      </c>
      <c r="AJ12" s="75">
        <f>PXIL!R12</f>
        <v>0</v>
      </c>
      <c r="AK12" s="75">
        <f>RTM_IEX!L12</f>
        <v>2.79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1.92</v>
      </c>
      <c r="AB13" s="117">
        <f>-STOA!R13</f>
        <v>0</v>
      </c>
      <c r="AC13">
        <f t="shared" si="0"/>
        <v>0.11334603694273414</v>
      </c>
      <c r="AD13">
        <f t="shared" si="1"/>
        <v>12.766885433822509</v>
      </c>
      <c r="AE13">
        <f>'IDT-1'!D13</f>
        <v>0</v>
      </c>
      <c r="AF13" s="26"/>
      <c r="AG13">
        <f t="shared" si="2"/>
        <v>12.766885433822509</v>
      </c>
      <c r="AI13" s="75">
        <f>PXIL!L13</f>
        <v>0</v>
      </c>
      <c r="AJ13" s="75">
        <f>PXIL!R13</f>
        <v>0</v>
      </c>
      <c r="AK13" s="75">
        <f>RTM_IEX!L13</f>
        <v>5.96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1.92</v>
      </c>
      <c r="AB14" s="117">
        <f>-STOA!R14</f>
        <v>0</v>
      </c>
      <c r="AC14">
        <f t="shared" si="0"/>
        <v>6.2570036942734136E-2</v>
      </c>
      <c r="AD14">
        <f t="shared" si="1"/>
        <v>7.0476614338225083</v>
      </c>
      <c r="AE14">
        <f>'IDT-1'!D14</f>
        <v>0</v>
      </c>
      <c r="AF14" s="26"/>
      <c r="AG14">
        <f t="shared" si="2"/>
        <v>7.0476614338225083</v>
      </c>
      <c r="AI14" s="75">
        <f>PXIL!L14</f>
        <v>0</v>
      </c>
      <c r="AJ14" s="75">
        <f>PXIL!R14</f>
        <v>0</v>
      </c>
      <c r="AK14" s="75">
        <f>RTM_IEX!L14</f>
        <v>0.19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1.92</v>
      </c>
      <c r="AB15" s="117">
        <f>-STOA!R15</f>
        <v>0</v>
      </c>
      <c r="AC15">
        <f t="shared" si="0"/>
        <v>8.5450036942734134E-2</v>
      </c>
      <c r="AD15">
        <f t="shared" si="1"/>
        <v>9.6247814338225073</v>
      </c>
      <c r="AE15">
        <f>'IDT-1'!D15</f>
        <v>0</v>
      </c>
      <c r="AF15" s="26"/>
      <c r="AG15">
        <f t="shared" si="2"/>
        <v>9.6247814338225073</v>
      </c>
      <c r="AI15" s="75">
        <f>PXIL!L15</f>
        <v>0</v>
      </c>
      <c r="AJ15" s="75">
        <f>PXIL!R15</f>
        <v>0</v>
      </c>
      <c r="AK15" s="75">
        <f>RTM_IEX!L15</f>
        <v>2.79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1.92</v>
      </c>
      <c r="AB16" s="117">
        <f>-STOA!R16</f>
        <v>0</v>
      </c>
      <c r="AC16">
        <f t="shared" si="0"/>
        <v>8.6242036942734135E-2</v>
      </c>
      <c r="AD16">
        <f t="shared" si="1"/>
        <v>9.7139894338225083</v>
      </c>
      <c r="AE16">
        <f>'IDT-1'!D16</f>
        <v>0</v>
      </c>
      <c r="AF16" s="26"/>
      <c r="AG16">
        <f t="shared" si="2"/>
        <v>9.7139894338225083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1.92</v>
      </c>
      <c r="AB17" s="117">
        <f>-STOA!R17</f>
        <v>0</v>
      </c>
      <c r="AC17">
        <f t="shared" si="0"/>
        <v>8.5450036942734134E-2</v>
      </c>
      <c r="AD17">
        <f t="shared" si="1"/>
        <v>9.6247814338225073</v>
      </c>
      <c r="AE17">
        <f>'IDT-1'!D17</f>
        <v>0</v>
      </c>
      <c r="AF17" s="26"/>
      <c r="AG17">
        <f t="shared" si="2"/>
        <v>9.6247814338225073</v>
      </c>
      <c r="AI17" s="75">
        <f>PXIL!L17</f>
        <v>0</v>
      </c>
      <c r="AJ17" s="75">
        <f>PXIL!R17</f>
        <v>0</v>
      </c>
      <c r="AK17" s="75">
        <f>RTM_IEX!L17</f>
        <v>2.79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1.92</v>
      </c>
      <c r="AB18" s="117">
        <f>-STOA!R18</f>
        <v>0</v>
      </c>
      <c r="AC18">
        <f t="shared" si="0"/>
        <v>8.8794036942734134E-2</v>
      </c>
      <c r="AD18">
        <f t="shared" si="1"/>
        <v>10.00143743382251</v>
      </c>
      <c r="AE18">
        <f>'IDT-1'!D18</f>
        <v>0</v>
      </c>
      <c r="AF18" s="26"/>
      <c r="AG18">
        <f t="shared" si="2"/>
        <v>10.00143743382251</v>
      </c>
      <c r="AI18" s="75">
        <f>PXIL!L18</f>
        <v>0</v>
      </c>
      <c r="AJ18" s="75">
        <f>PXIL!R18</f>
        <v>0</v>
      </c>
      <c r="AK18" s="75">
        <f>RTM_IEX!L18</f>
        <v>3.17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1.92</v>
      </c>
      <c r="AB19" s="117">
        <f>-STOA!R19</f>
        <v>0</v>
      </c>
      <c r="AC19">
        <f t="shared" si="0"/>
        <v>0.12857003694273414</v>
      </c>
      <c r="AD19">
        <f t="shared" si="1"/>
        <v>14.481661433822508</v>
      </c>
      <c r="AE19">
        <f>'IDT-1'!D19</f>
        <v>0</v>
      </c>
      <c r="AF19" s="26"/>
      <c r="AG19">
        <f t="shared" si="2"/>
        <v>14.481661433822508</v>
      </c>
      <c r="AI19" s="75">
        <f>PXIL!L19</f>
        <v>0</v>
      </c>
      <c r="AJ19" s="75">
        <f>PXIL!R19</f>
        <v>0</v>
      </c>
      <c r="AK19" s="75">
        <f>RTM_IEX!L19</f>
        <v>7.69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1.92</v>
      </c>
      <c r="AB20" s="117">
        <f>-STOA!R20</f>
        <v>0</v>
      </c>
      <c r="AC20">
        <f t="shared" si="0"/>
        <v>7.6122036942734145E-2</v>
      </c>
      <c r="AD20">
        <f t="shared" si="1"/>
        <v>8.5741094338225068</v>
      </c>
      <c r="AE20">
        <f>'IDT-1'!D20</f>
        <v>0</v>
      </c>
      <c r="AF20" s="26"/>
      <c r="AG20">
        <f t="shared" si="2"/>
        <v>8.5741094338225068</v>
      </c>
      <c r="AI20" s="75">
        <f>PXIL!L20</f>
        <v>0</v>
      </c>
      <c r="AJ20" s="75">
        <f>PXIL!R20</f>
        <v>0</v>
      </c>
      <c r="AK20" s="75">
        <f>RTM_IEX!L20</f>
        <v>1.73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1.92</v>
      </c>
      <c r="AB21" s="117">
        <f>-STOA!R21</f>
        <v>0</v>
      </c>
      <c r="AC21">
        <f t="shared" si="0"/>
        <v>0.10569003694273413</v>
      </c>
      <c r="AD21">
        <f t="shared" si="1"/>
        <v>11.904541433822507</v>
      </c>
      <c r="AE21">
        <f>'IDT-1'!D21</f>
        <v>0</v>
      </c>
      <c r="AF21" s="26"/>
      <c r="AG21">
        <f t="shared" si="2"/>
        <v>11.904541433822507</v>
      </c>
      <c r="AI21" s="75">
        <f>PXIL!L21</f>
        <v>0</v>
      </c>
      <c r="AJ21" s="75">
        <f>PXIL!R21</f>
        <v>0</v>
      </c>
      <c r="AK21" s="75">
        <f>RTM_IEX!L21</f>
        <v>5.09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1.92</v>
      </c>
      <c r="AB22" s="117">
        <f>-STOA!R22</f>
        <v>0</v>
      </c>
      <c r="AC22">
        <f t="shared" si="0"/>
        <v>0.12003403694273414</v>
      </c>
      <c r="AD22">
        <f t="shared" si="1"/>
        <v>13.520197433822508</v>
      </c>
      <c r="AE22">
        <f>'IDT-1'!D22</f>
        <v>0</v>
      </c>
      <c r="AF22" s="26"/>
      <c r="AG22">
        <f t="shared" si="2"/>
        <v>13.520197433822508</v>
      </c>
      <c r="AI22" s="75">
        <f>PXIL!L22</f>
        <v>0</v>
      </c>
      <c r="AJ22" s="75">
        <f>PXIL!R22</f>
        <v>0</v>
      </c>
      <c r="AK22" s="75">
        <f>RTM_IEX!L22</f>
        <v>6.72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5.0002286341396491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1.92</v>
      </c>
      <c r="AB23" s="117">
        <f>-STOA!R23</f>
        <v>0</v>
      </c>
      <c r="AC23">
        <f t="shared" si="0"/>
        <v>0.14212201198042893</v>
      </c>
      <c r="AD23">
        <f t="shared" si="1"/>
        <v>16.008106622159222</v>
      </c>
      <c r="AE23">
        <f>'IDT-1'!D23</f>
        <v>0</v>
      </c>
      <c r="AF23" s="26"/>
      <c r="AG23">
        <f t="shared" si="2"/>
        <v>16.008106622159222</v>
      </c>
      <c r="AI23" s="75">
        <f>PXIL!L23</f>
        <v>0</v>
      </c>
      <c r="AJ23" s="75">
        <f>PXIL!R23</f>
        <v>0</v>
      </c>
      <c r="AK23" s="75">
        <f>RTM_IEX!L23</f>
        <v>9.23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1.92</v>
      </c>
      <c r="AB24" s="117">
        <f>-STOA!R24</f>
        <v>0</v>
      </c>
      <c r="AC24">
        <f t="shared" si="0"/>
        <v>0.15646399999999999</v>
      </c>
      <c r="AD24">
        <f t="shared" si="1"/>
        <v>17.623536000000001</v>
      </c>
      <c r="AE24">
        <f>'IDT-1'!D24</f>
        <v>0</v>
      </c>
      <c r="AF24" s="26"/>
      <c r="AG24">
        <f t="shared" si="2"/>
        <v>17.623536000000001</v>
      </c>
      <c r="AI24" s="75">
        <f>PXIL!L24</f>
        <v>0</v>
      </c>
      <c r="AJ24" s="75">
        <f>PXIL!R24</f>
        <v>0</v>
      </c>
      <c r="AK24" s="75">
        <f>RTM_IEX!L24</f>
        <v>10.86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1.92</v>
      </c>
      <c r="AB25" s="117">
        <f>-STOA!R25</f>
        <v>0</v>
      </c>
      <c r="AC25">
        <f t="shared" si="0"/>
        <v>0.24692800000000001</v>
      </c>
      <c r="AD25">
        <f t="shared" si="1"/>
        <v>27.813072000000002</v>
      </c>
      <c r="AE25">
        <f>'IDT-1'!D25</f>
        <v>0</v>
      </c>
      <c r="AF25" s="26"/>
      <c r="AG25">
        <f t="shared" si="2"/>
        <v>27.813072000000002</v>
      </c>
      <c r="AI25" s="75">
        <f>PXIL!L25</f>
        <v>0</v>
      </c>
      <c r="AJ25" s="75">
        <f>PXIL!R25</f>
        <v>0</v>
      </c>
      <c r="AK25" s="75">
        <f>RTM_IEX!L25</f>
        <v>21.14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1.92</v>
      </c>
      <c r="AB26" s="117">
        <f>-STOA!R26</f>
        <v>0</v>
      </c>
      <c r="AC26">
        <f t="shared" si="0"/>
        <v>0.18779200000000001</v>
      </c>
      <c r="AD26">
        <f t="shared" si="1"/>
        <v>21.152207999999998</v>
      </c>
      <c r="AE26">
        <f>'IDT-1'!D26</f>
        <v>0</v>
      </c>
      <c r="AF26" s="26"/>
      <c r="AG26">
        <f t="shared" si="2"/>
        <v>21.152207999999998</v>
      </c>
      <c r="AI26" s="75">
        <f>PXIL!L26</f>
        <v>0</v>
      </c>
      <c r="AJ26" s="75">
        <f>PXIL!R26</f>
        <v>0</v>
      </c>
      <c r="AK26" s="75">
        <f>RTM_IEX!L26</f>
        <v>14.42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8.65</v>
      </c>
      <c r="AB27" s="117">
        <f>-STOA!R27</f>
        <v>0</v>
      </c>
      <c r="AC27">
        <f t="shared" si="0"/>
        <v>0.219032</v>
      </c>
      <c r="AD27">
        <f t="shared" si="1"/>
        <v>24.670968000000002</v>
      </c>
      <c r="AE27">
        <f>'IDT-1'!D27</f>
        <v>0</v>
      </c>
      <c r="AF27" s="26"/>
      <c r="AG27">
        <f t="shared" si="2"/>
        <v>24.670968000000002</v>
      </c>
      <c r="AI27" s="75">
        <f>PXIL!L27</f>
        <v>0</v>
      </c>
      <c r="AJ27" s="75">
        <f>PXIL!R27</f>
        <v>0</v>
      </c>
      <c r="AK27" s="75">
        <f>RTM_IEX!L27</f>
        <v>11.24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8.65</v>
      </c>
      <c r="AB28" s="117">
        <f>-STOA!R28</f>
        <v>0</v>
      </c>
      <c r="AC28">
        <f t="shared" si="0"/>
        <v>0.22748000000000002</v>
      </c>
      <c r="AD28">
        <f t="shared" si="1"/>
        <v>25.622520000000002</v>
      </c>
      <c r="AE28">
        <f>'IDT-1'!D28</f>
        <v>0</v>
      </c>
      <c r="AF28" s="26"/>
      <c r="AG28">
        <f t="shared" si="2"/>
        <v>25.622520000000002</v>
      </c>
      <c r="AI28" s="75">
        <f>PXIL!L28</f>
        <v>0</v>
      </c>
      <c r="AJ28" s="75">
        <f>PXIL!R28</f>
        <v>0</v>
      </c>
      <c r="AK28" s="75">
        <f>RTM_IEX!L28</f>
        <v>12.2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4.9997715538904375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8.65</v>
      </c>
      <c r="AB29" s="117">
        <f>-STOA!R29</f>
        <v>0</v>
      </c>
      <c r="AC29">
        <f t="shared" si="0"/>
        <v>0.13630998967423588</v>
      </c>
      <c r="AD29">
        <f t="shared" si="1"/>
        <v>15.353461564216202</v>
      </c>
      <c r="AE29">
        <f>'IDT-1'!D29</f>
        <v>0</v>
      </c>
      <c r="AF29" s="26"/>
      <c r="AG29">
        <f t="shared" si="2"/>
        <v>15.353461564216202</v>
      </c>
      <c r="AI29" s="75">
        <f>PXIL!L29</f>
        <v>0</v>
      </c>
      <c r="AJ29" s="75">
        <f>PXIL!R29</f>
        <v>0</v>
      </c>
      <c r="AK29" s="75">
        <f>RTM_IEX!L29</f>
        <v>1.84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8.65</v>
      </c>
      <c r="AB30" s="117">
        <f>-STOA!R30</f>
        <v>0</v>
      </c>
      <c r="AC30">
        <f t="shared" si="0"/>
        <v>0.12012000000000003</v>
      </c>
      <c r="AD30">
        <f t="shared" si="1"/>
        <v>13.529880000000002</v>
      </c>
      <c r="AE30">
        <f>'IDT-1'!D30</f>
        <v>0</v>
      </c>
      <c r="AF30" s="26"/>
      <c r="AG30">
        <f t="shared" si="2"/>
        <v>13.529880000000002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8.85</v>
      </c>
      <c r="AB31" s="117">
        <f>-STOA!R31</f>
        <v>0</v>
      </c>
      <c r="AC31">
        <f t="shared" si="0"/>
        <v>0.28256800000000004</v>
      </c>
      <c r="AD31">
        <f t="shared" si="1"/>
        <v>31.827431999999998</v>
      </c>
      <c r="AE31">
        <f>'IDT-1'!D31</f>
        <v>0</v>
      </c>
      <c r="AF31" s="26"/>
      <c r="AG31">
        <f t="shared" si="2"/>
        <v>31.827431999999998</v>
      </c>
      <c r="AI31" s="75">
        <f>PXIL!L31</f>
        <v>0</v>
      </c>
      <c r="AJ31" s="75">
        <f>PXIL!R31</f>
        <v>0</v>
      </c>
      <c r="AK31" s="75">
        <f>RTM_IEX!L31</f>
        <v>18.260000000000002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9.24</v>
      </c>
      <c r="AB32" s="117">
        <f>-STOA!R32</f>
        <v>0</v>
      </c>
      <c r="AC32">
        <f t="shared" si="0"/>
        <v>0.12531200000000003</v>
      </c>
      <c r="AD32">
        <f t="shared" si="1"/>
        <v>14.114688000000003</v>
      </c>
      <c r="AE32">
        <f>'IDT-1'!D32</f>
        <v>0</v>
      </c>
      <c r="AF32" s="26"/>
      <c r="AG32">
        <f t="shared" si="2"/>
        <v>14.114688000000003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9.73</v>
      </c>
      <c r="AB33" s="117">
        <f>-STOA!R33</f>
        <v>0</v>
      </c>
      <c r="AC33">
        <f t="shared" si="0"/>
        <v>0.12962400000000002</v>
      </c>
      <c r="AD33">
        <f t="shared" si="1"/>
        <v>14.600376000000001</v>
      </c>
      <c r="AE33">
        <f>'IDT-1'!D33</f>
        <v>0</v>
      </c>
      <c r="AF33" s="26"/>
      <c r="AG33">
        <f t="shared" si="2"/>
        <v>14.600376000000001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10.02</v>
      </c>
      <c r="AB34" s="117">
        <f>-STOA!R34</f>
        <v>0</v>
      </c>
      <c r="AC34">
        <f t="shared" si="0"/>
        <v>0.13217600000000002</v>
      </c>
      <c r="AD34">
        <f t="shared" si="1"/>
        <v>14.887824</v>
      </c>
      <c r="AE34">
        <f>'IDT-1'!D34</f>
        <v>0</v>
      </c>
      <c r="AF34" s="26"/>
      <c r="AG34">
        <f t="shared" si="2"/>
        <v>14.887824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10.31</v>
      </c>
      <c r="AB35" s="117">
        <f>-STOA!R35</f>
        <v>0</v>
      </c>
      <c r="AC35">
        <f t="shared" si="0"/>
        <v>0.13472800000000001</v>
      </c>
      <c r="AD35">
        <f t="shared" si="1"/>
        <v>15.175272000000001</v>
      </c>
      <c r="AE35">
        <f>'IDT-1'!D35</f>
        <v>0</v>
      </c>
      <c r="AF35" s="26"/>
      <c r="AG35">
        <f t="shared" si="2"/>
        <v>15.175272000000001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10.51</v>
      </c>
      <c r="AB36" s="117">
        <f>-STOA!R36</f>
        <v>0</v>
      </c>
      <c r="AC36">
        <f t="shared" si="0"/>
        <v>0.136488</v>
      </c>
      <c r="AD36">
        <f t="shared" si="1"/>
        <v>15.373512</v>
      </c>
      <c r="AE36">
        <f>'IDT-1'!D36</f>
        <v>0</v>
      </c>
      <c r="AF36" s="26"/>
      <c r="AG36">
        <f t="shared" si="2"/>
        <v>15.373512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</v>
      </c>
      <c r="AB37" s="117">
        <f>-STOA!R37</f>
        <v>0</v>
      </c>
      <c r="AC37">
        <f t="shared" si="0"/>
        <v>0.25493600000000005</v>
      </c>
      <c r="AD37">
        <f t="shared" si="1"/>
        <v>28.715063999999998</v>
      </c>
      <c r="AE37">
        <f>'IDT-1'!D37</f>
        <v>0</v>
      </c>
      <c r="AF37" s="26"/>
      <c r="AG37">
        <f t="shared" si="2"/>
        <v>28.715063999999998</v>
      </c>
      <c r="AI37" s="75">
        <f>PXIL!L37</f>
        <v>0</v>
      </c>
      <c r="AJ37" s="75">
        <f>PXIL!R37</f>
        <v>0</v>
      </c>
      <c r="AK37" s="75">
        <f>RTM_IEX!L37</f>
        <v>12.97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10.7</v>
      </c>
      <c r="AB38" s="117">
        <f>-STOA!R38</f>
        <v>0</v>
      </c>
      <c r="AC38">
        <f t="shared" si="0"/>
        <v>0.18471200000000002</v>
      </c>
      <c r="AD38">
        <f t="shared" si="1"/>
        <v>20.805287999999997</v>
      </c>
      <c r="AE38">
        <f>'IDT-1'!D38</f>
        <v>0</v>
      </c>
      <c r="AF38" s="26"/>
      <c r="AG38">
        <f t="shared" si="2"/>
        <v>20.805287999999997</v>
      </c>
      <c r="AI38" s="75">
        <f>PXIL!L38</f>
        <v>0</v>
      </c>
      <c r="AJ38" s="75">
        <f>PXIL!R38</f>
        <v>0</v>
      </c>
      <c r="AK38" s="75">
        <f>RTM_IEX!L38</f>
        <v>5.29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11.100000000000001</v>
      </c>
      <c r="AB39" s="117">
        <f>-STOA!R39</f>
        <v>0</v>
      </c>
      <c r="AC39">
        <f t="shared" si="0"/>
        <v>0.19043200000000005</v>
      </c>
      <c r="AD39">
        <f t="shared" si="1"/>
        <v>21.449567999999999</v>
      </c>
      <c r="AE39">
        <f>'IDT-1'!D39</f>
        <v>0</v>
      </c>
      <c r="AF39" s="26"/>
      <c r="AG39">
        <f t="shared" si="2"/>
        <v>21.449567999999999</v>
      </c>
      <c r="AI39" s="75">
        <f>PXIL!L39</f>
        <v>0</v>
      </c>
      <c r="AJ39" s="75">
        <f>PXIL!R39</f>
        <v>0</v>
      </c>
      <c r="AK39" s="75">
        <f>RTM_IEX!L39</f>
        <v>5.54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11.49</v>
      </c>
      <c r="AB40" s="117">
        <f>-STOA!R40</f>
        <v>0</v>
      </c>
      <c r="AC40">
        <f t="shared" si="0"/>
        <v>0.14511200000000002</v>
      </c>
      <c r="AD40">
        <f t="shared" si="1"/>
        <v>16.344888000000001</v>
      </c>
      <c r="AE40">
        <f>'IDT-1'!D40</f>
        <v>0</v>
      </c>
      <c r="AF40" s="26"/>
      <c r="AG40">
        <f t="shared" si="2"/>
        <v>16.344888000000001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12.86</v>
      </c>
      <c r="AB41" s="117">
        <f>-STOA!R41</f>
        <v>0</v>
      </c>
      <c r="AC41">
        <f t="shared" si="0"/>
        <v>0.157168</v>
      </c>
      <c r="AD41">
        <f t="shared" si="1"/>
        <v>17.702832000000001</v>
      </c>
      <c r="AE41">
        <f>'IDT-1'!D41</f>
        <v>0</v>
      </c>
      <c r="AF41" s="26"/>
      <c r="AG41">
        <f t="shared" si="2"/>
        <v>17.702832000000001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12.56</v>
      </c>
      <c r="AB42" s="117">
        <f>-STOA!R42</f>
        <v>0</v>
      </c>
      <c r="AC42">
        <f t="shared" si="0"/>
        <v>0.15452800000000003</v>
      </c>
      <c r="AD42">
        <f t="shared" si="1"/>
        <v>17.405472000000003</v>
      </c>
      <c r="AE42">
        <f>'IDT-1'!D42</f>
        <v>0</v>
      </c>
      <c r="AF42" s="26"/>
      <c r="AG42">
        <f t="shared" si="2"/>
        <v>17.405472000000003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7.75</v>
      </c>
      <c r="AB43" s="117">
        <f>-STOA!R43</f>
        <v>0</v>
      </c>
      <c r="AC43">
        <f t="shared" si="0"/>
        <v>0.22633600000000004</v>
      </c>
      <c r="AD43">
        <f t="shared" si="1"/>
        <v>25.493663999999999</v>
      </c>
      <c r="AE43">
        <f>'IDT-1'!D43</f>
        <v>0</v>
      </c>
      <c r="AF43" s="26"/>
      <c r="AG43">
        <f t="shared" si="2"/>
        <v>25.493663999999999</v>
      </c>
      <c r="AI43" s="75">
        <f>PXIL!L43</f>
        <v>0</v>
      </c>
      <c r="AJ43" s="75">
        <f>PXIL!R43</f>
        <v>0</v>
      </c>
      <c r="AK43" s="75">
        <f>RTM_IEX!L43</f>
        <v>12.97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8.24</v>
      </c>
      <c r="AB44" s="117">
        <f>-STOA!R44</f>
        <v>0</v>
      </c>
      <c r="AC44">
        <f t="shared" si="0"/>
        <v>0.116512</v>
      </c>
      <c r="AD44">
        <f t="shared" si="1"/>
        <v>13.123488</v>
      </c>
      <c r="AE44">
        <f>'IDT-1'!D44</f>
        <v>0</v>
      </c>
      <c r="AF44" s="26"/>
      <c r="AG44">
        <f t="shared" si="2"/>
        <v>13.123488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11.18</v>
      </c>
      <c r="AB45" s="117">
        <f>-STOA!R45</f>
        <v>0</v>
      </c>
      <c r="AC45">
        <f t="shared" si="0"/>
        <v>0.14238400000000001</v>
      </c>
      <c r="AD45">
        <f t="shared" si="1"/>
        <v>16.037616</v>
      </c>
      <c r="AE45">
        <f>'IDT-1'!D45</f>
        <v>0</v>
      </c>
      <c r="AF45" s="26"/>
      <c r="AG45">
        <f t="shared" si="2"/>
        <v>16.037616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11.08</v>
      </c>
      <c r="AB46" s="117">
        <f>-STOA!R46</f>
        <v>0</v>
      </c>
      <c r="AC46">
        <f t="shared" si="0"/>
        <v>0.14150399999999999</v>
      </c>
      <c r="AD46">
        <f t="shared" si="1"/>
        <v>15.938495999999999</v>
      </c>
      <c r="AE46">
        <f>'IDT-1'!D46</f>
        <v>0</v>
      </c>
      <c r="AF46" s="26"/>
      <c r="AG46">
        <f t="shared" si="2"/>
        <v>15.938495999999999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11.08</v>
      </c>
      <c r="AB47" s="117">
        <f>-STOA!R47</f>
        <v>0</v>
      </c>
      <c r="AC47">
        <f t="shared" si="0"/>
        <v>0.14150399999999999</v>
      </c>
      <c r="AD47">
        <f t="shared" si="1"/>
        <v>15.938495999999999</v>
      </c>
      <c r="AE47">
        <f>'IDT-1'!D47</f>
        <v>0</v>
      </c>
      <c r="AF47" s="26"/>
      <c r="AG47">
        <f t="shared" si="2"/>
        <v>15.938495999999999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10.879999999999999</v>
      </c>
      <c r="AB48" s="117">
        <f>-STOA!R48</f>
        <v>0</v>
      </c>
      <c r="AC48">
        <f t="shared" si="0"/>
        <v>0.13974400000000001</v>
      </c>
      <c r="AD48">
        <f t="shared" si="1"/>
        <v>15.740255999999999</v>
      </c>
      <c r="AE48">
        <f>'IDT-1'!D48</f>
        <v>0</v>
      </c>
      <c r="AF48" s="26"/>
      <c r="AG48">
        <f t="shared" si="2"/>
        <v>15.740255999999999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8.5399999999999991</v>
      </c>
      <c r="AB49" s="117">
        <f>-STOA!R49</f>
        <v>0</v>
      </c>
      <c r="AC49">
        <f t="shared" si="0"/>
        <v>0.195272</v>
      </c>
      <c r="AD49">
        <f t="shared" si="1"/>
        <v>21.994727999999999</v>
      </c>
      <c r="AE49">
        <f>'IDT-1'!D49</f>
        <v>0</v>
      </c>
      <c r="AF49" s="26"/>
      <c r="AG49">
        <f t="shared" si="2"/>
        <v>21.994727999999999</v>
      </c>
      <c r="AI49" s="75">
        <f>PXIL!L49</f>
        <v>0</v>
      </c>
      <c r="AJ49" s="75">
        <f>PXIL!R49</f>
        <v>0</v>
      </c>
      <c r="AK49" s="75">
        <f>RTM_IEX!L49</f>
        <v>8.65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</v>
      </c>
      <c r="AB50" s="117">
        <f>-STOA!R50</f>
        <v>0</v>
      </c>
      <c r="AC50">
        <f t="shared" si="0"/>
        <v>0.13200000000000001</v>
      </c>
      <c r="AD50">
        <f t="shared" si="1"/>
        <v>14.868</v>
      </c>
      <c r="AE50">
        <f>'IDT-1'!D50</f>
        <v>0</v>
      </c>
      <c r="AF50" s="26"/>
      <c r="AG50">
        <f t="shared" si="2"/>
        <v>14.868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11.27</v>
      </c>
      <c r="AB51" s="117">
        <f>-STOA!R51</f>
        <v>0</v>
      </c>
      <c r="AC51">
        <f t="shared" si="0"/>
        <v>0.143176</v>
      </c>
      <c r="AD51">
        <f t="shared" si="1"/>
        <v>16.126823999999999</v>
      </c>
      <c r="AE51">
        <f>'IDT-1'!D51</f>
        <v>0</v>
      </c>
      <c r="AF51" s="26"/>
      <c r="AG51">
        <f t="shared" si="2"/>
        <v>16.126823999999999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5.0002343676760095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11.27</v>
      </c>
      <c r="AB52" s="117">
        <f>-STOA!R52</f>
        <v>0</v>
      </c>
      <c r="AC52">
        <f t="shared" si="0"/>
        <v>0.1431780624355489</v>
      </c>
      <c r="AD52">
        <f t="shared" si="1"/>
        <v>16.127056305240462</v>
      </c>
      <c r="AE52">
        <f>'IDT-1'!D52</f>
        <v>0</v>
      </c>
      <c r="AF52" s="26"/>
      <c r="AG52">
        <f t="shared" si="2"/>
        <v>16.127056305240462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5.0002343676760095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11.18</v>
      </c>
      <c r="AB53" s="117">
        <f>-STOA!R53</f>
        <v>0</v>
      </c>
      <c r="AC53">
        <f t="shared" si="0"/>
        <v>0.14238606243554888</v>
      </c>
      <c r="AD53">
        <f t="shared" si="1"/>
        <v>16.037848305240459</v>
      </c>
      <c r="AE53">
        <f>'IDT-1'!D53</f>
        <v>0</v>
      </c>
      <c r="AF53" s="26"/>
      <c r="AG53">
        <f t="shared" si="2"/>
        <v>16.037848305240459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5.0002343676760095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10.98</v>
      </c>
      <c r="AB54" s="117">
        <f>-STOA!R54</f>
        <v>0</v>
      </c>
      <c r="AC54">
        <f t="shared" si="0"/>
        <v>0.1406260624355489</v>
      </c>
      <c r="AD54">
        <f t="shared" si="1"/>
        <v>15.839608305240461</v>
      </c>
      <c r="AE54">
        <f>'IDT-1'!D54</f>
        <v>0</v>
      </c>
      <c r="AF54" s="26"/>
      <c r="AG54">
        <f t="shared" si="2"/>
        <v>15.839608305240461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5.0002343676760095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10.59</v>
      </c>
      <c r="AB55" s="117">
        <f>-STOA!R55</f>
        <v>0</v>
      </c>
      <c r="AC55">
        <f t="shared" si="0"/>
        <v>0.17952206243554888</v>
      </c>
      <c r="AD55">
        <f t="shared" si="1"/>
        <v>20.220712305240461</v>
      </c>
      <c r="AE55">
        <f>'IDT-1'!D55</f>
        <v>0</v>
      </c>
      <c r="AF55" s="26"/>
      <c r="AG55">
        <f t="shared" si="2"/>
        <v>20.220712305240461</v>
      </c>
      <c r="AI55" s="75">
        <f>PXIL!L55</f>
        <v>0</v>
      </c>
      <c r="AJ55" s="75">
        <f>PXIL!R55</f>
        <v>0</v>
      </c>
      <c r="AK55" s="75">
        <f>RTM_IEX!L55</f>
        <v>4.8099999999999996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5.0002343676760095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10.199999999999999</v>
      </c>
      <c r="AB56" s="117">
        <f>-STOA!R56</f>
        <v>0</v>
      </c>
      <c r="AC56">
        <f t="shared" si="0"/>
        <v>0.13376206243554889</v>
      </c>
      <c r="AD56">
        <f t="shared" si="1"/>
        <v>15.06647230524046</v>
      </c>
      <c r="AE56">
        <f>'IDT-1'!D56</f>
        <v>0</v>
      </c>
      <c r="AF56" s="26"/>
      <c r="AG56">
        <f t="shared" si="2"/>
        <v>15.06647230524046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5.0002343676760095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9.7100000000000009</v>
      </c>
      <c r="AB57" s="117">
        <f>-STOA!R57</f>
        <v>0</v>
      </c>
      <c r="AC57">
        <f t="shared" si="0"/>
        <v>0.12945006243554891</v>
      </c>
      <c r="AD57">
        <f t="shared" si="1"/>
        <v>14.580784305240462</v>
      </c>
      <c r="AE57">
        <f>'IDT-1'!D57</f>
        <v>0</v>
      </c>
      <c r="AF57" s="26"/>
      <c r="AG57">
        <f t="shared" si="2"/>
        <v>14.580784305240462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9.120000000000001</v>
      </c>
      <c r="AB58" s="117">
        <f>-STOA!R58</f>
        <v>0</v>
      </c>
      <c r="AC58">
        <f t="shared" si="0"/>
        <v>0.12425600000000002</v>
      </c>
      <c r="AD58">
        <f t="shared" si="1"/>
        <v>13.995744</v>
      </c>
      <c r="AE58">
        <f>'IDT-1'!D58</f>
        <v>0</v>
      </c>
      <c r="AF58" s="26"/>
      <c r="AG58">
        <f t="shared" si="2"/>
        <v>13.995744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9.61</v>
      </c>
      <c r="AB59" s="117">
        <f>-STOA!R59</f>
        <v>0</v>
      </c>
      <c r="AC59">
        <f t="shared" si="0"/>
        <v>0.12856800000000002</v>
      </c>
      <c r="AD59">
        <f t="shared" si="1"/>
        <v>14.481432</v>
      </c>
      <c r="AE59">
        <f>'IDT-1'!D59</f>
        <v>0</v>
      </c>
      <c r="AF59" s="26"/>
      <c r="AG59">
        <f t="shared" si="2"/>
        <v>14.481432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9.42</v>
      </c>
      <c r="AB60" s="117">
        <f>-STOA!R60</f>
        <v>0</v>
      </c>
      <c r="AC60">
        <f t="shared" si="0"/>
        <v>0.12689600000000001</v>
      </c>
      <c r="AD60">
        <f t="shared" si="1"/>
        <v>14.293104</v>
      </c>
      <c r="AE60">
        <f>'IDT-1'!D60</f>
        <v>0</v>
      </c>
      <c r="AF60" s="26"/>
      <c r="AG60">
        <f t="shared" si="2"/>
        <v>14.293104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8.93</v>
      </c>
      <c r="AB61" s="117">
        <f>-STOA!R61</f>
        <v>0</v>
      </c>
      <c r="AC61">
        <f t="shared" si="0"/>
        <v>0.16315200000000002</v>
      </c>
      <c r="AD61">
        <f t="shared" si="1"/>
        <v>18.376847999999999</v>
      </c>
      <c r="AE61">
        <f>'IDT-1'!D61</f>
        <v>0</v>
      </c>
      <c r="AF61" s="26"/>
      <c r="AG61">
        <f t="shared" si="2"/>
        <v>18.376847999999999</v>
      </c>
      <c r="AI61" s="75">
        <f>PXIL!L61</f>
        <v>0</v>
      </c>
      <c r="AJ61" s="75">
        <f>PXIL!R61</f>
        <v>0</v>
      </c>
      <c r="AK61" s="75">
        <f>RTM_IEX!L61</f>
        <v>4.6100000000000003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8.44</v>
      </c>
      <c r="AB62" s="117">
        <f>-STOA!R62</f>
        <v>0</v>
      </c>
      <c r="AC62">
        <f t="shared" si="0"/>
        <v>0.118272</v>
      </c>
      <c r="AD62">
        <f t="shared" si="1"/>
        <v>13.321728</v>
      </c>
      <c r="AE62">
        <f>'IDT-1'!D62</f>
        <v>0</v>
      </c>
      <c r="AF62" s="26"/>
      <c r="AG62">
        <f t="shared" si="2"/>
        <v>13.321728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7.26</v>
      </c>
      <c r="AB63" s="117">
        <f>-STOA!R63</f>
        <v>0</v>
      </c>
      <c r="AC63">
        <f t="shared" si="0"/>
        <v>0.107888</v>
      </c>
      <c r="AD63">
        <f t="shared" si="1"/>
        <v>12.152111999999999</v>
      </c>
      <c r="AE63">
        <f>'IDT-1'!D63</f>
        <v>0</v>
      </c>
      <c r="AF63" s="26"/>
      <c r="AG63">
        <f t="shared" si="2"/>
        <v>12.152111999999999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6.48</v>
      </c>
      <c r="AB64" s="117">
        <f>-STOA!R64</f>
        <v>0</v>
      </c>
      <c r="AC64">
        <f t="shared" si="0"/>
        <v>0.11026400000000001</v>
      </c>
      <c r="AD64">
        <f t="shared" si="1"/>
        <v>12.419736</v>
      </c>
      <c r="AE64">
        <f>'IDT-1'!D64</f>
        <v>0</v>
      </c>
      <c r="AF64" s="26"/>
      <c r="AG64">
        <f t="shared" si="2"/>
        <v>12.419736</v>
      </c>
      <c r="AI64" s="75">
        <f>PXIL!L64</f>
        <v>0</v>
      </c>
      <c r="AJ64" s="75">
        <f>PXIL!R64</f>
        <v>0</v>
      </c>
      <c r="AK64" s="75">
        <f>RTM_IEX!L64</f>
        <v>1.05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5.41</v>
      </c>
      <c r="AB65" s="117">
        <f>-STOA!R65</f>
        <v>0</v>
      </c>
      <c r="AC65">
        <f t="shared" si="0"/>
        <v>9.1608000000000009E-2</v>
      </c>
      <c r="AD65">
        <f t="shared" si="1"/>
        <v>10.318391999999999</v>
      </c>
      <c r="AE65">
        <f>'IDT-1'!D65</f>
        <v>0</v>
      </c>
      <c r="AF65" s="26"/>
      <c r="AG65">
        <f t="shared" si="2"/>
        <v>10.318391999999999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6.09</v>
      </c>
      <c r="AB66" s="117">
        <f>-STOA!R66</f>
        <v>0</v>
      </c>
      <c r="AC66">
        <f t="shared" si="0"/>
        <v>9.7591999999999998E-2</v>
      </c>
      <c r="AD66">
        <f t="shared" si="1"/>
        <v>10.992407999999999</v>
      </c>
      <c r="AE66">
        <f>'IDT-1'!D66</f>
        <v>0</v>
      </c>
      <c r="AF66" s="26"/>
      <c r="AG66">
        <f t="shared" si="2"/>
        <v>10.992407999999999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</v>
      </c>
      <c r="AB67" s="117">
        <f>-STOA!R67</f>
        <v>0</v>
      </c>
      <c r="AC67">
        <f t="shared" si="0"/>
        <v>0.17195199999999999</v>
      </c>
      <c r="AD67">
        <f t="shared" si="1"/>
        <v>19.368047999999998</v>
      </c>
      <c r="AE67">
        <f>'IDT-1'!D67</f>
        <v>0</v>
      </c>
      <c r="AF67" s="26"/>
      <c r="AG67">
        <f t="shared" si="2"/>
        <v>19.368047999999998</v>
      </c>
      <c r="AI67" s="75">
        <f>PXIL!L67</f>
        <v>0</v>
      </c>
      <c r="AJ67" s="75">
        <f>PXIL!R67</f>
        <v>0</v>
      </c>
      <c r="AK67" s="75">
        <f>RTM_IEX!L67</f>
        <v>8.84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5.21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8.9848000000000011E-2</v>
      </c>
      <c r="AD68">
        <f t="shared" ref="AD68:AD98" si="4">SUM(B68:AB68,AI68:AR68)-AC68</f>
        <v>10.120152000000001</v>
      </c>
      <c r="AE68">
        <f>'IDT-1'!D68</f>
        <v>0</v>
      </c>
      <c r="AF68" s="26"/>
      <c r="AG68">
        <f t="shared" ref="AG68:AG98" si="5">SUM(AD68:AF68)</f>
        <v>10.120152000000001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4.82</v>
      </c>
      <c r="AB69" s="117">
        <f>-STOA!R69</f>
        <v>0</v>
      </c>
      <c r="AC69">
        <f t="shared" si="3"/>
        <v>8.6416000000000007E-2</v>
      </c>
      <c r="AD69">
        <f t="shared" si="4"/>
        <v>9.7335840000000005</v>
      </c>
      <c r="AE69">
        <f>'IDT-1'!D69</f>
        <v>0</v>
      </c>
      <c r="AF69" s="26"/>
      <c r="AG69">
        <f t="shared" si="5"/>
        <v>9.7335840000000005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4.43</v>
      </c>
      <c r="AB70" s="117">
        <f>-STOA!R70</f>
        <v>0</v>
      </c>
      <c r="AC70">
        <f t="shared" si="3"/>
        <v>8.2984000000000002E-2</v>
      </c>
      <c r="AD70">
        <f t="shared" si="4"/>
        <v>9.347016</v>
      </c>
      <c r="AE70">
        <f>'IDT-1'!D70</f>
        <v>0</v>
      </c>
      <c r="AF70" s="26"/>
      <c r="AG70">
        <f t="shared" si="5"/>
        <v>9.347016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8.94</v>
      </c>
      <c r="AB71" s="117">
        <f>-STOA!R71</f>
        <v>0</v>
      </c>
      <c r="AC71">
        <f t="shared" si="3"/>
        <v>0.12267200000000002</v>
      </c>
      <c r="AD71">
        <f t="shared" si="4"/>
        <v>13.817328000000002</v>
      </c>
      <c r="AE71">
        <f>'IDT-1'!D71</f>
        <v>0</v>
      </c>
      <c r="AF71" s="26"/>
      <c r="AG71">
        <f t="shared" si="5"/>
        <v>13.817328000000002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8.65</v>
      </c>
      <c r="AB72" s="117">
        <f>-STOA!R72</f>
        <v>0</v>
      </c>
      <c r="AC72">
        <f t="shared" si="3"/>
        <v>0.12012000000000003</v>
      </c>
      <c r="AD72">
        <f t="shared" si="4"/>
        <v>13.529880000000002</v>
      </c>
      <c r="AE72">
        <f>'IDT-1'!D72</f>
        <v>0</v>
      </c>
      <c r="AF72" s="26"/>
      <c r="AG72">
        <f t="shared" si="5"/>
        <v>13.529880000000002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8.65</v>
      </c>
      <c r="AB73" s="117">
        <f>-STOA!R73</f>
        <v>0</v>
      </c>
      <c r="AC73">
        <f t="shared" si="3"/>
        <v>0.21313600000000005</v>
      </c>
      <c r="AD73">
        <f t="shared" si="4"/>
        <v>24.006864000000004</v>
      </c>
      <c r="AE73">
        <f>'IDT-1'!D73</f>
        <v>0</v>
      </c>
      <c r="AF73" s="26"/>
      <c r="AG73">
        <f t="shared" si="5"/>
        <v>24.006864000000004</v>
      </c>
      <c r="AI73" s="75">
        <f>PXIL!L73</f>
        <v>0</v>
      </c>
      <c r="AJ73" s="75">
        <f>PXIL!R73</f>
        <v>0</v>
      </c>
      <c r="AK73" s="75">
        <f>RTM_IEX!L73</f>
        <v>10.57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8.65</v>
      </c>
      <c r="AB74" s="117">
        <f>-STOA!R74</f>
        <v>0</v>
      </c>
      <c r="AC74">
        <f t="shared" si="3"/>
        <v>0.12012000000000003</v>
      </c>
      <c r="AD74">
        <f t="shared" si="4"/>
        <v>13.529880000000002</v>
      </c>
      <c r="AE74">
        <f>'IDT-1'!D74</f>
        <v>0</v>
      </c>
      <c r="AF74" s="26"/>
      <c r="AG74">
        <f t="shared" si="5"/>
        <v>13.529880000000002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8.65</v>
      </c>
      <c r="AB75" s="117">
        <f>-STOA!R75</f>
        <v>0</v>
      </c>
      <c r="AC75">
        <f t="shared" si="3"/>
        <v>0.12012000000000003</v>
      </c>
      <c r="AD75">
        <f t="shared" si="4"/>
        <v>13.529880000000002</v>
      </c>
      <c r="AE75">
        <f>'IDT-1'!D75</f>
        <v>0</v>
      </c>
      <c r="AF75" s="26"/>
      <c r="AG75">
        <f t="shared" si="5"/>
        <v>13.529880000000002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8.65</v>
      </c>
      <c r="AB76" s="117">
        <f>-STOA!R76</f>
        <v>0</v>
      </c>
      <c r="AC76">
        <f t="shared" si="3"/>
        <v>0.12012000000000003</v>
      </c>
      <c r="AD76">
        <f t="shared" si="4"/>
        <v>13.529880000000002</v>
      </c>
      <c r="AE76">
        <f>'IDT-1'!D76</f>
        <v>0</v>
      </c>
      <c r="AF76" s="26"/>
      <c r="AG76">
        <f t="shared" si="5"/>
        <v>13.529880000000002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8.65</v>
      </c>
      <c r="AB77" s="117">
        <f>-STOA!R77</f>
        <v>0</v>
      </c>
      <c r="AC77">
        <f t="shared" si="3"/>
        <v>0.12012000000000003</v>
      </c>
      <c r="AD77">
        <f t="shared" si="4"/>
        <v>13.529880000000002</v>
      </c>
      <c r="AE77">
        <f>'IDT-1'!D77</f>
        <v>0</v>
      </c>
      <c r="AF77" s="26"/>
      <c r="AG77">
        <f t="shared" si="5"/>
        <v>13.529880000000002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8.65</v>
      </c>
      <c r="AB78" s="117">
        <f>-STOA!R78</f>
        <v>0</v>
      </c>
      <c r="AC78">
        <f t="shared" si="3"/>
        <v>0.12012000000000003</v>
      </c>
      <c r="AD78">
        <f t="shared" si="4"/>
        <v>13.529880000000002</v>
      </c>
      <c r="AE78">
        <f>'IDT-1'!D78</f>
        <v>0</v>
      </c>
      <c r="AF78" s="26"/>
      <c r="AG78">
        <f t="shared" si="5"/>
        <v>13.529880000000002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8.65</v>
      </c>
      <c r="AB79" s="117">
        <f>-STOA!R79</f>
        <v>0</v>
      </c>
      <c r="AC79">
        <f t="shared" si="3"/>
        <v>0.21313600000000005</v>
      </c>
      <c r="AD79">
        <f t="shared" si="4"/>
        <v>24.006864000000004</v>
      </c>
      <c r="AE79">
        <f>'IDT-1'!D79</f>
        <v>0</v>
      </c>
      <c r="AF79" s="26"/>
      <c r="AG79">
        <f t="shared" si="5"/>
        <v>24.006864000000004</v>
      </c>
      <c r="AI79" s="75">
        <f>PXIL!L79</f>
        <v>0</v>
      </c>
      <c r="AJ79" s="75">
        <f>PXIL!R79</f>
        <v>0</v>
      </c>
      <c r="AK79" s="75">
        <f>RTM_IEX!L79</f>
        <v>10.57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8.65</v>
      </c>
      <c r="AB80" s="117">
        <f>-STOA!R80</f>
        <v>0</v>
      </c>
      <c r="AC80">
        <f t="shared" si="3"/>
        <v>0.12012000000000003</v>
      </c>
      <c r="AD80">
        <f t="shared" si="4"/>
        <v>13.529880000000002</v>
      </c>
      <c r="AE80">
        <f>'IDT-1'!D80</f>
        <v>0</v>
      </c>
      <c r="AF80" s="26"/>
      <c r="AG80">
        <f t="shared" si="5"/>
        <v>13.529880000000002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8.65</v>
      </c>
      <c r="AB81" s="117">
        <f>-STOA!R81</f>
        <v>0</v>
      </c>
      <c r="AC81">
        <f t="shared" si="3"/>
        <v>0.17089600000000005</v>
      </c>
      <c r="AD81">
        <f t="shared" si="4"/>
        <v>19.249104000000003</v>
      </c>
      <c r="AE81">
        <f>'IDT-1'!D81</f>
        <v>0</v>
      </c>
      <c r="AF81" s="26"/>
      <c r="AG81">
        <f t="shared" si="5"/>
        <v>19.249104000000003</v>
      </c>
      <c r="AI81" s="75">
        <f>PXIL!L81</f>
        <v>0</v>
      </c>
      <c r="AJ81" s="75">
        <f>PXIL!R81</f>
        <v>0</v>
      </c>
      <c r="AK81" s="75">
        <f>RTM_IEX!L81</f>
        <v>5.77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8.65</v>
      </c>
      <c r="AB82" s="117">
        <f>-STOA!R82</f>
        <v>0</v>
      </c>
      <c r="AC82">
        <f t="shared" si="3"/>
        <v>0.16244800000000004</v>
      </c>
      <c r="AD82">
        <f t="shared" si="4"/>
        <v>18.297552</v>
      </c>
      <c r="AE82">
        <f>'IDT-1'!D82</f>
        <v>0</v>
      </c>
      <c r="AF82" s="26"/>
      <c r="AG82">
        <f t="shared" si="5"/>
        <v>18.297552</v>
      </c>
      <c r="AI82" s="75">
        <f>PXIL!L82</f>
        <v>0</v>
      </c>
      <c r="AJ82" s="75">
        <f>PXIL!R82</f>
        <v>0</v>
      </c>
      <c r="AK82" s="75">
        <f>RTM_IEX!L82</f>
        <v>4.8099999999999996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8.65</v>
      </c>
      <c r="AB83" s="117">
        <f>-STOA!R83</f>
        <v>0</v>
      </c>
      <c r="AC83">
        <f t="shared" si="3"/>
        <v>0.158136</v>
      </c>
      <c r="AD83">
        <f t="shared" si="4"/>
        <v>17.811864</v>
      </c>
      <c r="AE83">
        <f>'IDT-1'!D83</f>
        <v>0</v>
      </c>
      <c r="AF83" s="26"/>
      <c r="AG83">
        <f t="shared" si="5"/>
        <v>17.811864</v>
      </c>
      <c r="AI83" s="75">
        <f>PXIL!L83</f>
        <v>0</v>
      </c>
      <c r="AJ83" s="75">
        <f>PXIL!R83</f>
        <v>0</v>
      </c>
      <c r="AK83" s="75">
        <f>RTM_IEX!L83</f>
        <v>4.32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8.65</v>
      </c>
      <c r="AB84" s="117">
        <f>-STOA!R84</f>
        <v>0</v>
      </c>
      <c r="AC84">
        <f t="shared" si="3"/>
        <v>0.15734400000000001</v>
      </c>
      <c r="AD84">
        <f t="shared" si="4"/>
        <v>17.722656000000004</v>
      </c>
      <c r="AE84">
        <f>'IDT-1'!D84</f>
        <v>0</v>
      </c>
      <c r="AF84" s="26"/>
      <c r="AG84">
        <f t="shared" si="5"/>
        <v>17.722656000000004</v>
      </c>
      <c r="AI84" s="75">
        <f>PXIL!L84</f>
        <v>0</v>
      </c>
      <c r="AJ84" s="75">
        <f>PXIL!R84</f>
        <v>0</v>
      </c>
      <c r="AK84" s="75">
        <f>RTM_IEX!L84</f>
        <v>4.2300000000000004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8.65</v>
      </c>
      <c r="AB85" s="117">
        <f>-STOA!R85</f>
        <v>0</v>
      </c>
      <c r="AC85">
        <f t="shared" si="3"/>
        <v>0.18778998967423588</v>
      </c>
      <c r="AD85">
        <f t="shared" si="4"/>
        <v>21.151981564216204</v>
      </c>
      <c r="AE85">
        <f>'IDT-1'!D85</f>
        <v>0</v>
      </c>
      <c r="AF85" s="26"/>
      <c r="AG85">
        <f t="shared" si="5"/>
        <v>21.151981564216204</v>
      </c>
      <c r="AI85" s="75">
        <f>PXIL!L85</f>
        <v>0</v>
      </c>
      <c r="AJ85" s="75">
        <f>PXIL!R85</f>
        <v>0</v>
      </c>
      <c r="AK85" s="75">
        <f>RTM_IEX!L85</f>
        <v>7.69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4.9997715538904375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8.65</v>
      </c>
      <c r="AB86" s="117">
        <f>-STOA!R86</f>
        <v>0</v>
      </c>
      <c r="AC86">
        <f t="shared" si="3"/>
        <v>0.12434198967423588</v>
      </c>
      <c r="AD86">
        <f t="shared" si="4"/>
        <v>14.005429564216204</v>
      </c>
      <c r="AE86">
        <f>'IDT-1'!D86</f>
        <v>0</v>
      </c>
      <c r="AF86" s="26"/>
      <c r="AG86">
        <f t="shared" si="5"/>
        <v>14.005429564216204</v>
      </c>
      <c r="AI86" s="75">
        <f>PXIL!L86</f>
        <v>0</v>
      </c>
      <c r="AJ86" s="75">
        <f>PXIL!R86</f>
        <v>0</v>
      </c>
      <c r="AK86" s="75">
        <f>RTM_IEX!L86</f>
        <v>0.48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4.9997715538904375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8.65</v>
      </c>
      <c r="AB87" s="117">
        <f>-STOA!R87</f>
        <v>0</v>
      </c>
      <c r="AC87">
        <f t="shared" si="3"/>
        <v>0.14290998967423588</v>
      </c>
      <c r="AD87">
        <f t="shared" si="4"/>
        <v>16.096861564216201</v>
      </c>
      <c r="AE87">
        <f>'IDT-1'!D87</f>
        <v>0</v>
      </c>
      <c r="AF87" s="26"/>
      <c r="AG87">
        <f t="shared" si="5"/>
        <v>16.096861564216201</v>
      </c>
      <c r="AI87" s="75">
        <f>PXIL!L87</f>
        <v>0</v>
      </c>
      <c r="AJ87" s="75">
        <f>PXIL!R87</f>
        <v>0</v>
      </c>
      <c r="AK87" s="75">
        <f>RTM_IEX!L87</f>
        <v>2.59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8.65</v>
      </c>
      <c r="AB88" s="117">
        <f>-STOA!R88</f>
        <v>0</v>
      </c>
      <c r="AC88">
        <f t="shared" si="3"/>
        <v>0.13701803694273412</v>
      </c>
      <c r="AD88">
        <f t="shared" si="4"/>
        <v>15.433213433822507</v>
      </c>
      <c r="AE88">
        <f>'IDT-1'!D88</f>
        <v>0</v>
      </c>
      <c r="AF88" s="26"/>
      <c r="AG88">
        <f t="shared" si="5"/>
        <v>15.433213433822507</v>
      </c>
      <c r="AI88" s="75">
        <f>PXIL!L88</f>
        <v>0</v>
      </c>
      <c r="AJ88" s="75">
        <f>PXIL!R88</f>
        <v>0</v>
      </c>
      <c r="AK88" s="75">
        <f>RTM_IEX!L88</f>
        <v>1.92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8.65</v>
      </c>
      <c r="AB89" s="117">
        <f>-STOA!R89</f>
        <v>0</v>
      </c>
      <c r="AC89">
        <f t="shared" si="3"/>
        <v>0.14045003694273414</v>
      </c>
      <c r="AD89">
        <f t="shared" si="4"/>
        <v>15.819781433822508</v>
      </c>
      <c r="AE89">
        <f>'IDT-1'!D89</f>
        <v>0</v>
      </c>
      <c r="AF89" s="26"/>
      <c r="AG89">
        <f t="shared" si="5"/>
        <v>15.819781433822508</v>
      </c>
      <c r="AI89" s="75">
        <f>PXIL!L89</f>
        <v>0</v>
      </c>
      <c r="AJ89" s="75">
        <f>PXIL!R89</f>
        <v>0</v>
      </c>
      <c r="AK89" s="75">
        <f>RTM_IEX!L89</f>
        <v>2.31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8.65</v>
      </c>
      <c r="AB90" s="117">
        <f>-STOA!R90</f>
        <v>0</v>
      </c>
      <c r="AC90">
        <f t="shared" si="3"/>
        <v>0.12689803694273413</v>
      </c>
      <c r="AD90">
        <f t="shared" si="4"/>
        <v>14.293333433822507</v>
      </c>
      <c r="AE90">
        <f>'IDT-1'!D90</f>
        <v>0</v>
      </c>
      <c r="AF90" s="26"/>
      <c r="AG90">
        <f t="shared" si="5"/>
        <v>14.293333433822507</v>
      </c>
      <c r="AI90" s="75">
        <f>PXIL!L90</f>
        <v>0</v>
      </c>
      <c r="AJ90" s="75">
        <f>PXIL!R90</f>
        <v>0</v>
      </c>
      <c r="AK90" s="75">
        <f>RTM_IEX!L90</f>
        <v>0.77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0.15725803694273413</v>
      </c>
      <c r="AD91">
        <f t="shared" si="4"/>
        <v>17.712973433822505</v>
      </c>
      <c r="AE91">
        <f>'IDT-1'!D91</f>
        <v>0</v>
      </c>
      <c r="AF91" s="26"/>
      <c r="AG91">
        <f t="shared" si="5"/>
        <v>17.712973433822505</v>
      </c>
      <c r="AI91" s="75">
        <f>PXIL!L91</f>
        <v>0</v>
      </c>
      <c r="AJ91" s="75">
        <f>PXIL!R91</f>
        <v>0</v>
      </c>
      <c r="AK91" s="75">
        <f>RTM_IEX!L91</f>
        <v>9.0299999999999994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9.4690036942734146E-2</v>
      </c>
      <c r="AD92">
        <f t="shared" si="4"/>
        <v>10.665541433822508</v>
      </c>
      <c r="AE92">
        <f>'IDT-1'!D92</f>
        <v>0</v>
      </c>
      <c r="AF92" s="26"/>
      <c r="AG92">
        <f t="shared" si="5"/>
        <v>10.665541433822508</v>
      </c>
      <c r="AI92" s="75">
        <f>PXIL!L92</f>
        <v>0</v>
      </c>
      <c r="AJ92" s="75">
        <f>PXIL!R92</f>
        <v>0</v>
      </c>
      <c r="AK92" s="75">
        <f>RTM_IEX!L92</f>
        <v>1.92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0.10824203694273414</v>
      </c>
      <c r="AD93">
        <f t="shared" si="4"/>
        <v>12.19198943382251</v>
      </c>
      <c r="AE93">
        <f>'IDT-1'!D93</f>
        <v>0</v>
      </c>
      <c r="AF93" s="26"/>
      <c r="AG93">
        <f t="shared" si="5"/>
        <v>12.19198943382251</v>
      </c>
      <c r="AI93" s="75">
        <f>PXIL!L93</f>
        <v>0</v>
      </c>
      <c r="AJ93" s="75">
        <f>PXIL!R93</f>
        <v>0</v>
      </c>
      <c r="AK93" s="75">
        <f>RTM_IEX!L93</f>
        <v>3.46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0.10489803694273414</v>
      </c>
      <c r="AD94">
        <f t="shared" si="4"/>
        <v>11.815333433822509</v>
      </c>
      <c r="AE94">
        <f>'IDT-1'!D94</f>
        <v>0</v>
      </c>
      <c r="AF94" s="26"/>
      <c r="AG94">
        <f t="shared" si="5"/>
        <v>11.815333433822509</v>
      </c>
      <c r="AI94" s="75">
        <f>PXIL!L94</f>
        <v>0</v>
      </c>
      <c r="AJ94" s="75">
        <f>PXIL!R94</f>
        <v>0</v>
      </c>
      <c r="AK94" s="75">
        <f>RTM_IEX!L94</f>
        <v>3.08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0.10058603694273413</v>
      </c>
      <c r="AD95">
        <f t="shared" si="4"/>
        <v>11.329645433822508</v>
      </c>
      <c r="AE95">
        <f>'IDT-1'!D95</f>
        <v>0</v>
      </c>
      <c r="AF95" s="26"/>
      <c r="AG95">
        <f t="shared" si="5"/>
        <v>11.329645433822508</v>
      </c>
      <c r="AI95" s="75">
        <f>PXIL!L95</f>
        <v>0</v>
      </c>
      <c r="AJ95" s="75">
        <f>PXIL!R95</f>
        <v>0</v>
      </c>
      <c r="AK95" s="75">
        <f>RTM_IEX!L95</f>
        <v>2.59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9.1346036942734132E-2</v>
      </c>
      <c r="AD96">
        <f t="shared" si="4"/>
        <v>10.288885433822507</v>
      </c>
      <c r="AE96">
        <f>'IDT-1'!D96</f>
        <v>0</v>
      </c>
      <c r="AF96" s="26"/>
      <c r="AG96">
        <f t="shared" si="5"/>
        <v>10.288885433822507</v>
      </c>
      <c r="AI96" s="75">
        <f>PXIL!L96</f>
        <v>0</v>
      </c>
      <c r="AJ96" s="75">
        <f>PXIL!R96</f>
        <v>0</v>
      </c>
      <c r="AK96" s="75">
        <f>RTM_IEX!L96</f>
        <v>1.54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0.12857003694273414</v>
      </c>
      <c r="AD97">
        <f t="shared" si="4"/>
        <v>14.481661433822508</v>
      </c>
      <c r="AE97">
        <f>'IDT-1'!D97</f>
        <v>0</v>
      </c>
      <c r="AF97" s="26"/>
      <c r="AG97">
        <f t="shared" si="5"/>
        <v>14.481661433822508</v>
      </c>
      <c r="AI97" s="75">
        <f>PXIL!L97</f>
        <v>0</v>
      </c>
      <c r="AJ97" s="75">
        <f>PXIL!R97</f>
        <v>0</v>
      </c>
      <c r="AK97" s="75">
        <f>RTM_IEX!L97</f>
        <v>5.77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7.7794036942734138E-2</v>
      </c>
      <c r="AD98">
        <f t="shared" si="4"/>
        <v>8.7624374338225088</v>
      </c>
      <c r="AE98">
        <f>'IDT-1'!D98</f>
        <v>0</v>
      </c>
      <c r="AF98" s="26"/>
      <c r="AG98">
        <f t="shared" si="5"/>
        <v>8.7624374338225088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0.12000197416236996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0.16448249999999995</v>
      </c>
      <c r="AB99" s="117">
        <f t="shared" si="6"/>
        <v>0</v>
      </c>
      <c r="AC99">
        <f t="shared" si="6"/>
        <v>3.2015233726288578E-3</v>
      </c>
      <c r="AD99">
        <f t="shared" si="6"/>
        <v>0.36060795078974112</v>
      </c>
      <c r="AE99">
        <f t="shared" ref="AE99:AR99" si="7">SUM(AE3:AE98)/4000</f>
        <v>0</v>
      </c>
      <c r="AG99">
        <f t="shared" si="7"/>
        <v>0.36060795078974112</v>
      </c>
      <c r="AI99">
        <f t="shared" si="7"/>
        <v>0</v>
      </c>
      <c r="AJ99">
        <f t="shared" si="7"/>
        <v>0</v>
      </c>
      <c r="AK99">
        <f t="shared" si="7"/>
        <v>7.9324999999999979E-2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44662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9.4231820000000006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4.71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0.12437200160000002</v>
      </c>
      <c r="AD3">
        <f>SUM(B3:AB3,AI3:AR3)-AC3</f>
        <v>14.008809998400002</v>
      </c>
      <c r="AE3">
        <v>0</v>
      </c>
      <c r="AF3" s="26"/>
      <c r="AG3">
        <f>SUM(AD3:AF3)</f>
        <v>14.008809998400002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9.4231820000000006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9.9028001600000012E-2</v>
      </c>
      <c r="AD4">
        <f t="shared" ref="AD4:AD67" si="1">SUM(B4:AB4,AI4:AR4)-AC4</f>
        <v>11.1541539984</v>
      </c>
      <c r="AE4">
        <v>0</v>
      </c>
      <c r="AF4" s="26"/>
      <c r="AG4">
        <f t="shared" ref="AG4:AG67" si="2">SUM(AD4:AF4)</f>
        <v>11.1541539984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9.4231820000000006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3.75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0.11592400160000001</v>
      </c>
      <c r="AD5">
        <f t="shared" si="1"/>
        <v>13.057257998400001</v>
      </c>
      <c r="AE5">
        <v>0</v>
      </c>
      <c r="AF5" s="26"/>
      <c r="AG5">
        <f t="shared" si="2"/>
        <v>13.057257998400001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9.4231820000000006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1.83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9.9028001600000012E-2</v>
      </c>
      <c r="AD6">
        <f t="shared" si="1"/>
        <v>11.1541539984</v>
      </c>
      <c r="AE6">
        <v>0</v>
      </c>
      <c r="AF6" s="26"/>
      <c r="AG6">
        <f t="shared" si="2"/>
        <v>11.1541539984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9.4231820000000006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0.10747600160000001</v>
      </c>
      <c r="AD7">
        <f t="shared" si="1"/>
        <v>12.1057059984</v>
      </c>
      <c r="AE7">
        <v>0</v>
      </c>
      <c r="AF7" s="26"/>
      <c r="AG7">
        <f t="shared" si="2"/>
        <v>12.1057059984</v>
      </c>
      <c r="AI7" s="75">
        <f>PXIL!M7</f>
        <v>0</v>
      </c>
      <c r="AJ7" s="75">
        <f>PXIL!S7</f>
        <v>0</v>
      </c>
      <c r="AK7" s="75">
        <f>RTM_IEX!M7</f>
        <v>2.79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9.4231820000000006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0.10404400160000001</v>
      </c>
      <c r="AD8">
        <f t="shared" si="1"/>
        <v>11.719137998400001</v>
      </c>
      <c r="AE8">
        <v>0</v>
      </c>
      <c r="AF8" s="26"/>
      <c r="AG8">
        <f t="shared" si="2"/>
        <v>11.719137998400001</v>
      </c>
      <c r="AI8" s="75">
        <f>PXIL!M8</f>
        <v>0</v>
      </c>
      <c r="AJ8" s="75">
        <f>PXIL!S8</f>
        <v>0</v>
      </c>
      <c r="AK8" s="75">
        <f>RTM_IEX!M8</f>
        <v>2.4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6.8200609999999999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6.0016536800000006E-2</v>
      </c>
      <c r="AD9">
        <f t="shared" si="1"/>
        <v>6.7600444631999999</v>
      </c>
      <c r="AE9">
        <v>0</v>
      </c>
      <c r="AF9" s="26"/>
      <c r="AG9">
        <f t="shared" si="2"/>
        <v>6.7600444631999999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9.4231820000000006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0.10149200160000001</v>
      </c>
      <c r="AD10">
        <f t="shared" si="1"/>
        <v>11.4316899984</v>
      </c>
      <c r="AE10">
        <v>0</v>
      </c>
      <c r="AF10" s="26"/>
      <c r="AG10">
        <f t="shared" si="2"/>
        <v>11.4316899984</v>
      </c>
      <c r="AI10" s="75">
        <f>PXIL!M10</f>
        <v>0</v>
      </c>
      <c r="AJ10" s="75">
        <f>PXIL!S10</f>
        <v>0</v>
      </c>
      <c r="AK10" s="75">
        <f>RTM_IEX!M10</f>
        <v>2.11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9.4231820000000006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8.9700001600000009E-2</v>
      </c>
      <c r="AD11">
        <f t="shared" si="1"/>
        <v>10.103481998399999</v>
      </c>
      <c r="AE11">
        <v>0</v>
      </c>
      <c r="AF11" s="26"/>
      <c r="AG11">
        <f t="shared" si="2"/>
        <v>10.103481998399999</v>
      </c>
      <c r="AI11" s="75">
        <f>PXIL!M11</f>
        <v>0</v>
      </c>
      <c r="AJ11" s="75">
        <f>PXIL!S11</f>
        <v>0</v>
      </c>
      <c r="AK11" s="75">
        <f>RTM_IEX!M11</f>
        <v>0.77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9.4231820000000006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2.21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0.13026800160000002</v>
      </c>
      <c r="AD12">
        <f t="shared" si="1"/>
        <v>14.672913998400002</v>
      </c>
      <c r="AE12">
        <v>0</v>
      </c>
      <c r="AF12" s="26"/>
      <c r="AG12">
        <f t="shared" si="2"/>
        <v>14.672913998400002</v>
      </c>
      <c r="AI12" s="75">
        <f>PXIL!M12</f>
        <v>0</v>
      </c>
      <c r="AJ12" s="75">
        <f>PXIL!S12</f>
        <v>0</v>
      </c>
      <c r="AK12" s="75">
        <f>RTM_IEX!M12</f>
        <v>3.17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9.4231820000000006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2.31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0.13114800160000001</v>
      </c>
      <c r="AD13">
        <f t="shared" si="1"/>
        <v>14.772033998400001</v>
      </c>
      <c r="AE13">
        <v>0</v>
      </c>
      <c r="AF13" s="26"/>
      <c r="AG13">
        <f t="shared" si="2"/>
        <v>14.772033998400001</v>
      </c>
      <c r="AI13" s="75">
        <f>PXIL!M13</f>
        <v>0</v>
      </c>
      <c r="AJ13" s="75">
        <f>PXIL!S13</f>
        <v>0</v>
      </c>
      <c r="AK13" s="75">
        <f>RTM_IEX!M13</f>
        <v>3.17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9.4231820000000006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2.31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0.13114800160000001</v>
      </c>
      <c r="AD14">
        <f t="shared" si="1"/>
        <v>14.772033998400001</v>
      </c>
      <c r="AE14">
        <v>0</v>
      </c>
      <c r="AF14" s="26"/>
      <c r="AG14">
        <f t="shared" si="2"/>
        <v>14.772033998400001</v>
      </c>
      <c r="AI14" s="75">
        <f>PXIL!M14</f>
        <v>0</v>
      </c>
      <c r="AJ14" s="75">
        <f>PXIL!S14</f>
        <v>0</v>
      </c>
      <c r="AK14" s="75">
        <f>RTM_IEX!M14</f>
        <v>3.17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9.4231820000000006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2.79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0.13537200160000001</v>
      </c>
      <c r="AD15">
        <f t="shared" si="1"/>
        <v>15.247809998399999</v>
      </c>
      <c r="AE15">
        <v>0</v>
      </c>
      <c r="AF15" s="26"/>
      <c r="AG15">
        <f t="shared" si="2"/>
        <v>15.247809998399999</v>
      </c>
      <c r="AI15" s="75">
        <f>PXIL!M15</f>
        <v>0</v>
      </c>
      <c r="AJ15" s="75">
        <f>PXIL!S15</f>
        <v>0</v>
      </c>
      <c r="AK15" s="75">
        <f>RTM_IEX!M15</f>
        <v>3.17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9.4231820000000006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0.48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0.11504400160000001</v>
      </c>
      <c r="AD16">
        <f t="shared" si="1"/>
        <v>12.958137998400002</v>
      </c>
      <c r="AE16">
        <v>0</v>
      </c>
      <c r="AF16" s="26"/>
      <c r="AG16">
        <f t="shared" si="2"/>
        <v>12.958137998400002</v>
      </c>
      <c r="AI16" s="75">
        <f>PXIL!M16</f>
        <v>0</v>
      </c>
      <c r="AJ16" s="75">
        <f>PXIL!S16</f>
        <v>0</v>
      </c>
      <c r="AK16" s="75">
        <f>RTM_IEX!M16</f>
        <v>3.17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9.4231820000000006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3.56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0.14214800160000002</v>
      </c>
      <c r="AD17">
        <f t="shared" si="1"/>
        <v>16.011033998400002</v>
      </c>
      <c r="AE17">
        <v>0</v>
      </c>
      <c r="AF17" s="26"/>
      <c r="AG17">
        <f t="shared" si="2"/>
        <v>16.011033998400002</v>
      </c>
      <c r="AI17" s="75">
        <f>PXIL!M17</f>
        <v>0</v>
      </c>
      <c r="AJ17" s="75">
        <f>PXIL!S17</f>
        <v>0</v>
      </c>
      <c r="AK17" s="75">
        <f>RTM_IEX!M17</f>
        <v>3.17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9.4231820000000006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4.32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0.14883600160000002</v>
      </c>
      <c r="AD18">
        <f t="shared" si="1"/>
        <v>16.7643459984</v>
      </c>
      <c r="AE18">
        <v>0</v>
      </c>
      <c r="AF18" s="26"/>
      <c r="AG18">
        <f t="shared" si="2"/>
        <v>16.7643459984</v>
      </c>
      <c r="AI18" s="75">
        <f>PXIL!M18</f>
        <v>0</v>
      </c>
      <c r="AJ18" s="75">
        <f>PXIL!S18</f>
        <v>0</v>
      </c>
      <c r="AK18" s="75">
        <f>RTM_IEX!M18</f>
        <v>3.17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9.4231820000000006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7.78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0.17928400160000002</v>
      </c>
      <c r="AD19">
        <f t="shared" si="1"/>
        <v>20.193897998400001</v>
      </c>
      <c r="AE19">
        <v>0</v>
      </c>
      <c r="AF19" s="26"/>
      <c r="AG19">
        <f t="shared" si="2"/>
        <v>20.193897998400001</v>
      </c>
      <c r="AI19" s="75">
        <f>PXIL!M19</f>
        <v>0</v>
      </c>
      <c r="AJ19" s="75">
        <f>PXIL!S19</f>
        <v>0</v>
      </c>
      <c r="AK19" s="75">
        <f>RTM_IEX!M19</f>
        <v>3.17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9.4231820000000006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5.29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0.15737200160000001</v>
      </c>
      <c r="AD20">
        <f t="shared" si="1"/>
        <v>17.725809998399999</v>
      </c>
      <c r="AE20">
        <v>0</v>
      </c>
      <c r="AF20" s="26"/>
      <c r="AG20">
        <f t="shared" si="2"/>
        <v>17.725809998399999</v>
      </c>
      <c r="AI20" s="75">
        <f>PXIL!M20</f>
        <v>0</v>
      </c>
      <c r="AJ20" s="75">
        <f>PXIL!S20</f>
        <v>0</v>
      </c>
      <c r="AK20" s="75">
        <f>RTM_IEX!M20</f>
        <v>3.17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9.4231820000000006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8.94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0.19037200160000003</v>
      </c>
      <c r="AD21">
        <f t="shared" si="1"/>
        <v>21.442809998400001</v>
      </c>
      <c r="AE21">
        <v>0</v>
      </c>
      <c r="AF21" s="26"/>
      <c r="AG21">
        <f t="shared" si="2"/>
        <v>21.442809998400001</v>
      </c>
      <c r="AI21" s="75">
        <f>PXIL!M21</f>
        <v>0</v>
      </c>
      <c r="AJ21" s="75">
        <f>PXIL!S21</f>
        <v>0</v>
      </c>
      <c r="AK21" s="75">
        <f>RTM_IEX!M21</f>
        <v>3.27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9.4231820000000006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7.11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0.1742680016</v>
      </c>
      <c r="AD22">
        <f t="shared" si="1"/>
        <v>19.628913998399998</v>
      </c>
      <c r="AE22">
        <v>0</v>
      </c>
      <c r="AF22" s="26"/>
      <c r="AG22">
        <f t="shared" si="2"/>
        <v>19.628913998399998</v>
      </c>
      <c r="AI22" s="75">
        <f>PXIL!M22</f>
        <v>0</v>
      </c>
      <c r="AJ22" s="75">
        <f>PXIL!S22</f>
        <v>0</v>
      </c>
      <c r="AK22" s="75">
        <f>RTM_IEX!M22</f>
        <v>3.27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9.4231820000000006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0.28999999999999998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0.14214800160000002</v>
      </c>
      <c r="AD23">
        <f t="shared" si="1"/>
        <v>16.011033998400002</v>
      </c>
      <c r="AE23">
        <v>0</v>
      </c>
      <c r="AF23" s="26"/>
      <c r="AG23">
        <f t="shared" si="2"/>
        <v>16.011033998400002</v>
      </c>
      <c r="AI23" s="75">
        <f>PXIL!M23</f>
        <v>0</v>
      </c>
      <c r="AJ23" s="75">
        <f>PXIL!S23</f>
        <v>0</v>
      </c>
      <c r="AK23" s="75">
        <f>RTM_IEX!M23</f>
        <v>3.17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3.27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9.4231820000000006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0.48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0.1887000016</v>
      </c>
      <c r="AD24">
        <f t="shared" si="1"/>
        <v>21.254481998399999</v>
      </c>
      <c r="AE24">
        <v>0</v>
      </c>
      <c r="AF24" s="26"/>
      <c r="AG24">
        <f t="shared" si="2"/>
        <v>21.254481998399999</v>
      </c>
      <c r="AI24" s="75">
        <f>PXIL!M24</f>
        <v>0</v>
      </c>
      <c r="AJ24" s="75">
        <f>PXIL!S24</f>
        <v>0</v>
      </c>
      <c r="AK24" s="75">
        <f>RTM_IEX!M24</f>
        <v>3.27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8.27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9.4231820000000006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0.38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0.17154000160000002</v>
      </c>
      <c r="AD25">
        <f t="shared" si="1"/>
        <v>19.321641998400001</v>
      </c>
      <c r="AE25">
        <v>0</v>
      </c>
      <c r="AF25" s="26"/>
      <c r="AG25">
        <f t="shared" si="2"/>
        <v>19.321641998400001</v>
      </c>
      <c r="AI25" s="75">
        <f>PXIL!M25</f>
        <v>0</v>
      </c>
      <c r="AJ25" s="75">
        <f>PXIL!S25</f>
        <v>0</v>
      </c>
      <c r="AK25" s="75">
        <f>RTM_IEX!M25</f>
        <v>3.17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6.52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9.4231820000000006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1.83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0.21087600160000003</v>
      </c>
      <c r="AD26">
        <f t="shared" si="1"/>
        <v>23.752305998400001</v>
      </c>
      <c r="AE26">
        <v>0</v>
      </c>
      <c r="AF26" s="26"/>
      <c r="AG26">
        <f t="shared" si="2"/>
        <v>23.752305998400001</v>
      </c>
      <c r="AI26" s="75">
        <f>PXIL!M26</f>
        <v>0</v>
      </c>
      <c r="AJ26" s="75">
        <f>PXIL!S26</f>
        <v>0</v>
      </c>
      <c r="AK26" s="75">
        <f>RTM_IEX!M26</f>
        <v>3.27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9.44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9.4231820000000006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0.19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0.1521800016</v>
      </c>
      <c r="AD27">
        <f t="shared" si="1"/>
        <v>17.1410019984</v>
      </c>
      <c r="AE27">
        <v>0</v>
      </c>
      <c r="AF27" s="26"/>
      <c r="AG27">
        <f t="shared" si="2"/>
        <v>17.1410019984</v>
      </c>
      <c r="AI27" s="75">
        <f>PXIL!M27</f>
        <v>0</v>
      </c>
      <c r="AJ27" s="75">
        <f>PXIL!S27</f>
        <v>0</v>
      </c>
      <c r="AK27" s="75">
        <f>RTM_IEX!M27</f>
        <v>4.9000000000000004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2.78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9.4231820000000006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0.77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0.1753240016</v>
      </c>
      <c r="AD28">
        <f t="shared" si="1"/>
        <v>19.747857998400001</v>
      </c>
      <c r="AE28">
        <v>0</v>
      </c>
      <c r="AF28" s="26"/>
      <c r="AG28">
        <f t="shared" si="2"/>
        <v>19.747857998400001</v>
      </c>
      <c r="AI28" s="75">
        <f>PXIL!M28</f>
        <v>0</v>
      </c>
      <c r="AJ28" s="75">
        <f>PXIL!S28</f>
        <v>0</v>
      </c>
      <c r="AK28" s="75">
        <f>RTM_IEX!M28</f>
        <v>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4.7300000000000004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9.4231820000000006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1.54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0.21061200159999999</v>
      </c>
      <c r="AD29">
        <f t="shared" si="1"/>
        <v>23.722569998399997</v>
      </c>
      <c r="AE29">
        <v>0</v>
      </c>
      <c r="AF29" s="26"/>
      <c r="AG29">
        <f t="shared" si="2"/>
        <v>23.722569998399997</v>
      </c>
      <c r="AI29" s="75">
        <f>PXIL!M29</f>
        <v>0</v>
      </c>
      <c r="AJ29" s="75">
        <f>PXIL!S29</f>
        <v>0</v>
      </c>
      <c r="AK29" s="75">
        <f>RTM_IEX!M29</f>
        <v>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7.97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9.4231820000000006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0.12789200160000003</v>
      </c>
      <c r="AD30">
        <f t="shared" si="1"/>
        <v>14.405289998400001</v>
      </c>
      <c r="AE30">
        <v>0</v>
      </c>
      <c r="AF30" s="26"/>
      <c r="AG30">
        <f t="shared" si="2"/>
        <v>14.405289998400001</v>
      </c>
      <c r="AI30" s="75">
        <f>PXIL!M30</f>
        <v>0</v>
      </c>
      <c r="AJ30" s="75">
        <f>PXIL!S30</f>
        <v>0</v>
      </c>
      <c r="AK30" s="75">
        <f>RTM_IEX!M30</f>
        <v>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0.11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9.4231820000000006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2.69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0.18905200160000002</v>
      </c>
      <c r="AD31">
        <f t="shared" si="1"/>
        <v>21.294129998399999</v>
      </c>
      <c r="AE31">
        <v>0</v>
      </c>
      <c r="AF31" s="26"/>
      <c r="AG31">
        <f t="shared" si="2"/>
        <v>21.294129998399999</v>
      </c>
      <c r="AI31" s="75">
        <f>PXIL!M31</f>
        <v>0</v>
      </c>
      <c r="AJ31" s="75">
        <f>PXIL!S31</f>
        <v>0</v>
      </c>
      <c r="AK31" s="75">
        <f>RTM_IEX!M31</f>
        <v>4.9000000000000004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4.47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9.4231820000000006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0.17470800160000005</v>
      </c>
      <c r="AD32">
        <f t="shared" si="1"/>
        <v>19.678473998400001</v>
      </c>
      <c r="AE32">
        <v>0</v>
      </c>
      <c r="AF32" s="26"/>
      <c r="AG32">
        <f t="shared" si="2"/>
        <v>19.678473998400001</v>
      </c>
      <c r="AI32" s="75">
        <f>PXIL!M32</f>
        <v>0</v>
      </c>
      <c r="AJ32" s="75">
        <f>PXIL!S32</f>
        <v>0</v>
      </c>
      <c r="AK32" s="75">
        <f>RTM_IEX!M32</f>
        <v>4.9000000000000004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3.13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9.4231820000000006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3.75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0.21061200160000002</v>
      </c>
      <c r="AD33">
        <f t="shared" si="1"/>
        <v>23.722569998400001</v>
      </c>
      <c r="AE33">
        <v>0</v>
      </c>
      <c r="AF33" s="26"/>
      <c r="AG33">
        <f t="shared" si="2"/>
        <v>23.722569998400001</v>
      </c>
      <c r="AI33" s="75">
        <f>PXIL!M33</f>
        <v>0</v>
      </c>
      <c r="AJ33" s="75">
        <f>PXIL!S33</f>
        <v>0</v>
      </c>
      <c r="AK33" s="75">
        <f>RTM_IEX!M33</f>
        <v>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5.76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9.4231820000000006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0.67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0.16071600159999999</v>
      </c>
      <c r="AD34">
        <f t="shared" si="1"/>
        <v>18.1024659984</v>
      </c>
      <c r="AE34">
        <v>0</v>
      </c>
      <c r="AF34" s="26"/>
      <c r="AG34">
        <f t="shared" si="2"/>
        <v>18.1024659984</v>
      </c>
      <c r="AI34" s="75">
        <f>PXIL!M34</f>
        <v>0</v>
      </c>
      <c r="AJ34" s="75">
        <f>PXIL!S34</f>
        <v>0</v>
      </c>
      <c r="AK34" s="75">
        <f>RTM_IEX!M34</f>
        <v>4.9000000000000004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3.27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9.4231820000000006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0.86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0.1681080016</v>
      </c>
      <c r="AD35">
        <f t="shared" si="1"/>
        <v>18.9350739984</v>
      </c>
      <c r="AE35">
        <v>0</v>
      </c>
      <c r="AF35" s="26"/>
      <c r="AG35">
        <f t="shared" si="2"/>
        <v>18.9350739984</v>
      </c>
      <c r="AI35" s="75">
        <f>PXIL!M35</f>
        <v>0</v>
      </c>
      <c r="AJ35" s="75">
        <f>PXIL!S35</f>
        <v>0</v>
      </c>
      <c r="AK35" s="75">
        <f>RTM_IEX!M35</f>
        <v>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3.82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9.4231820000000006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0.48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0.18412400160000003</v>
      </c>
      <c r="AD36">
        <f t="shared" si="1"/>
        <v>20.7390579984</v>
      </c>
      <c r="AE36">
        <v>0</v>
      </c>
      <c r="AF36" s="26"/>
      <c r="AG36">
        <f t="shared" si="2"/>
        <v>20.7390579984</v>
      </c>
      <c r="AI36" s="75">
        <f>PXIL!M36</f>
        <v>0</v>
      </c>
      <c r="AJ36" s="75">
        <f>PXIL!S36</f>
        <v>0</v>
      </c>
      <c r="AK36" s="75">
        <f>RTM_IEX!M36</f>
        <v>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6.02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9.4231820000000006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0.13026800160000002</v>
      </c>
      <c r="AD37">
        <f t="shared" si="1"/>
        <v>14.672913998400002</v>
      </c>
      <c r="AE37">
        <v>0</v>
      </c>
      <c r="AF37" s="26"/>
      <c r="AG37">
        <f t="shared" si="2"/>
        <v>14.672913998400002</v>
      </c>
      <c r="AI37" s="75">
        <f>PXIL!M37</f>
        <v>0</v>
      </c>
      <c r="AJ37" s="75">
        <f>PXIL!S37</f>
        <v>0</v>
      </c>
      <c r="AK37" s="75">
        <f>RTM_IEX!M37</f>
        <v>4.9000000000000004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0.48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9.4231820000000006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0.21061200159999999</v>
      </c>
      <c r="AD38">
        <f t="shared" si="1"/>
        <v>23.722569998400001</v>
      </c>
      <c r="AE38">
        <v>0</v>
      </c>
      <c r="AF38" s="26"/>
      <c r="AG38">
        <f t="shared" si="2"/>
        <v>23.722569998400001</v>
      </c>
      <c r="AI38" s="75">
        <f>PXIL!M38</f>
        <v>0</v>
      </c>
      <c r="AJ38" s="75">
        <f>PXIL!S38</f>
        <v>0</v>
      </c>
      <c r="AK38" s="75">
        <f>RTM_IEX!M38</f>
        <v>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9.51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9.4231820000000006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0.21061200159999999</v>
      </c>
      <c r="AD39">
        <f t="shared" si="1"/>
        <v>23.722569998400001</v>
      </c>
      <c r="AE39">
        <v>0</v>
      </c>
      <c r="AF39" s="26"/>
      <c r="AG39">
        <f t="shared" si="2"/>
        <v>23.722569998400001</v>
      </c>
      <c r="AI39" s="75">
        <f>PXIL!M39</f>
        <v>0</v>
      </c>
      <c r="AJ39" s="75">
        <f>PXIL!S39</f>
        <v>0</v>
      </c>
      <c r="AK39" s="75">
        <f>RTM_IEX!M39</f>
        <v>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9.51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9.4231820000000006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0.21061200159999999</v>
      </c>
      <c r="AD40">
        <f t="shared" si="1"/>
        <v>23.722569998400001</v>
      </c>
      <c r="AE40">
        <v>0</v>
      </c>
      <c r="AF40" s="26"/>
      <c r="AG40">
        <f t="shared" si="2"/>
        <v>23.722569998400001</v>
      </c>
      <c r="AI40" s="75">
        <f>PXIL!M40</f>
        <v>0</v>
      </c>
      <c r="AJ40" s="75">
        <f>PXIL!S40</f>
        <v>0</v>
      </c>
      <c r="AK40" s="75">
        <f>RTM_IEX!M40</f>
        <v>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9.51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9.4231820000000006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0.18016400160000001</v>
      </c>
      <c r="AD41">
        <f t="shared" si="1"/>
        <v>20.2930179984</v>
      </c>
      <c r="AE41">
        <v>0</v>
      </c>
      <c r="AF41" s="26"/>
      <c r="AG41">
        <f t="shared" si="2"/>
        <v>20.2930179984</v>
      </c>
      <c r="AI41" s="75">
        <f>PXIL!M41</f>
        <v>0</v>
      </c>
      <c r="AJ41" s="75">
        <f>PXIL!S41</f>
        <v>0</v>
      </c>
      <c r="AK41" s="75">
        <f>RTM_IEX!M41</f>
        <v>4.9000000000000004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6.15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9.4231820000000006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0.1717160016</v>
      </c>
      <c r="AD42">
        <f t="shared" si="1"/>
        <v>19.3414659984</v>
      </c>
      <c r="AE42">
        <v>0</v>
      </c>
      <c r="AF42" s="26"/>
      <c r="AG42">
        <f t="shared" si="2"/>
        <v>19.3414659984</v>
      </c>
      <c r="AI42" s="75">
        <f>PXIL!M42</f>
        <v>0</v>
      </c>
      <c r="AJ42" s="75">
        <f>PXIL!S42</f>
        <v>0</v>
      </c>
      <c r="AK42" s="75">
        <f>RTM_IEX!M42</f>
        <v>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5.09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9.4231820000000006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0.17594000160000001</v>
      </c>
      <c r="AD43">
        <f t="shared" si="1"/>
        <v>19.8172419984</v>
      </c>
      <c r="AE43">
        <v>0</v>
      </c>
      <c r="AF43" s="26"/>
      <c r="AG43">
        <f t="shared" si="2"/>
        <v>19.8172419984</v>
      </c>
      <c r="AI43" s="75">
        <f>PXIL!M43</f>
        <v>0</v>
      </c>
      <c r="AJ43" s="75">
        <f>PXIL!S43</f>
        <v>0</v>
      </c>
      <c r="AK43" s="75">
        <f>RTM_IEX!M43</f>
        <v>4.9000000000000004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5.67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9.4231820000000006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0.13282000160000001</v>
      </c>
      <c r="AD44">
        <f t="shared" si="1"/>
        <v>14.9603619984</v>
      </c>
      <c r="AE44">
        <v>0</v>
      </c>
      <c r="AF44" s="26"/>
      <c r="AG44">
        <f t="shared" si="2"/>
        <v>14.9603619984</v>
      </c>
      <c r="AI44" s="75">
        <f>PXIL!M44</f>
        <v>0</v>
      </c>
      <c r="AJ44" s="75">
        <f>PXIL!S44</f>
        <v>0</v>
      </c>
      <c r="AK44" s="75">
        <f>RTM_IEX!M44</f>
        <v>4.9000000000000004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0.77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9.4231820000000006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0.38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0.15754800160000001</v>
      </c>
      <c r="AD45">
        <f t="shared" si="1"/>
        <v>17.745633998400002</v>
      </c>
      <c r="AE45">
        <v>0</v>
      </c>
      <c r="AF45" s="26"/>
      <c r="AG45">
        <f t="shared" si="2"/>
        <v>17.745633998400002</v>
      </c>
      <c r="AI45" s="75">
        <f>PXIL!M45</f>
        <v>0</v>
      </c>
      <c r="AJ45" s="75">
        <f>PXIL!S45</f>
        <v>0</v>
      </c>
      <c r="AK45" s="75">
        <f>RTM_IEX!M45</f>
        <v>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3.1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9.4231820000000006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0.19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0.14610800160000001</v>
      </c>
      <c r="AD46">
        <f t="shared" si="1"/>
        <v>16.457073998400002</v>
      </c>
      <c r="AE46">
        <v>0</v>
      </c>
      <c r="AF46" s="26"/>
      <c r="AG46">
        <f t="shared" si="2"/>
        <v>16.457073998400002</v>
      </c>
      <c r="AI46" s="75">
        <f>PXIL!M46</f>
        <v>0</v>
      </c>
      <c r="AJ46" s="75">
        <f>PXIL!S46</f>
        <v>0</v>
      </c>
      <c r="AK46" s="75">
        <f>RTM_IEX!M46</f>
        <v>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1.99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9.4231820000000006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9.51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0.21061200160000004</v>
      </c>
      <c r="AD47">
        <f t="shared" si="1"/>
        <v>23.722569998400001</v>
      </c>
      <c r="AE47">
        <v>0</v>
      </c>
      <c r="AF47" s="26"/>
      <c r="AG47">
        <f t="shared" si="2"/>
        <v>23.722569998400001</v>
      </c>
      <c r="AI47" s="75">
        <f>PXIL!M47</f>
        <v>0</v>
      </c>
      <c r="AJ47" s="75">
        <f>PXIL!S47</f>
        <v>0</v>
      </c>
      <c r="AK47" s="75">
        <f>RTM_IEX!M47</f>
        <v>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9.4231820000000006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3.46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0.15737200160000003</v>
      </c>
      <c r="AD48">
        <f t="shared" si="1"/>
        <v>17.725809998400003</v>
      </c>
      <c r="AE48">
        <v>0</v>
      </c>
      <c r="AF48" s="26"/>
      <c r="AG48">
        <f t="shared" si="2"/>
        <v>17.725809998400003</v>
      </c>
      <c r="AI48" s="75">
        <f>PXIL!M48</f>
        <v>0</v>
      </c>
      <c r="AJ48" s="75">
        <f>PXIL!S48</f>
        <v>0</v>
      </c>
      <c r="AK48" s="75">
        <f>RTM_IEX!M48</f>
        <v>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10.452605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3.46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0.16555092399999999</v>
      </c>
      <c r="AD49">
        <f t="shared" si="1"/>
        <v>18.647054075999996</v>
      </c>
      <c r="AE49">
        <v>0</v>
      </c>
      <c r="AF49" s="26"/>
      <c r="AG49">
        <f t="shared" si="2"/>
        <v>18.647054075999996</v>
      </c>
      <c r="AI49" s="75">
        <f>PXIL!M49</f>
        <v>0</v>
      </c>
      <c r="AJ49" s="75">
        <f>PXIL!S49</f>
        <v>0</v>
      </c>
      <c r="AK49" s="75">
        <f>RTM_IEX!M49</f>
        <v>4.9000000000000004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10.808944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2.79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0.16411070720000001</v>
      </c>
      <c r="AD50">
        <f t="shared" si="1"/>
        <v>18.484833292800001</v>
      </c>
      <c r="AE50">
        <v>0</v>
      </c>
      <c r="AF50" s="26"/>
      <c r="AG50">
        <f t="shared" si="2"/>
        <v>18.484833292800001</v>
      </c>
      <c r="AI50" s="75">
        <f>PXIL!M50</f>
        <v>0</v>
      </c>
      <c r="AJ50" s="75">
        <f>PXIL!S50</f>
        <v>0</v>
      </c>
      <c r="AK50" s="75">
        <f>RTM_IEX!M50</f>
        <v>4.9000000000000004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0.15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10.808944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0.13568670720000003</v>
      </c>
      <c r="AD51">
        <f t="shared" si="1"/>
        <v>15.2832572928</v>
      </c>
      <c r="AE51">
        <v>0</v>
      </c>
      <c r="AF51" s="26"/>
      <c r="AG51">
        <f t="shared" si="2"/>
        <v>15.2832572928</v>
      </c>
      <c r="AI51" s="75">
        <f>PXIL!M51</f>
        <v>0</v>
      </c>
      <c r="AJ51" s="75">
        <f>PXIL!S51</f>
        <v>0</v>
      </c>
      <c r="AK51" s="75">
        <f>RTM_IEX!M51</f>
        <v>4.6100000000000003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10.808944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2.21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0.19051070720000002</v>
      </c>
      <c r="AD52">
        <f t="shared" si="1"/>
        <v>21.458433292800002</v>
      </c>
      <c r="AE52">
        <v>0</v>
      </c>
      <c r="AF52" s="26"/>
      <c r="AG52">
        <f t="shared" si="2"/>
        <v>21.458433292800002</v>
      </c>
      <c r="AI52" s="75">
        <f>PXIL!M52</f>
        <v>0</v>
      </c>
      <c r="AJ52" s="75">
        <f>PXIL!S52</f>
        <v>0</v>
      </c>
      <c r="AK52" s="75">
        <f>RTM_IEX!M52</f>
        <v>4.9000000000000004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3.73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10.808944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1.44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0.18320670720000001</v>
      </c>
      <c r="AD53">
        <f t="shared" si="1"/>
        <v>20.635737292800002</v>
      </c>
      <c r="AE53">
        <v>0</v>
      </c>
      <c r="AF53" s="26"/>
      <c r="AG53">
        <f t="shared" si="2"/>
        <v>20.635737292800002</v>
      </c>
      <c r="AI53" s="75">
        <f>PXIL!M53</f>
        <v>0</v>
      </c>
      <c r="AJ53" s="75">
        <f>PXIL!S53</f>
        <v>0</v>
      </c>
      <c r="AK53" s="75">
        <f>RTM_IEX!M53</f>
        <v>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3.57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10.808944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0.22351070720000002</v>
      </c>
      <c r="AD54">
        <f t="shared" si="1"/>
        <v>25.175433292800001</v>
      </c>
      <c r="AE54">
        <v>0</v>
      </c>
      <c r="AF54" s="26"/>
      <c r="AG54">
        <f t="shared" si="2"/>
        <v>25.175433292800001</v>
      </c>
      <c r="AI54" s="75">
        <f>PXIL!M54</f>
        <v>0</v>
      </c>
      <c r="AJ54" s="75">
        <f>PXIL!S54</f>
        <v>0</v>
      </c>
      <c r="AK54" s="75">
        <f>RTM_IEX!M54</f>
        <v>5.09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6.42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10.808944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1.54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0.1793347072</v>
      </c>
      <c r="AD55">
        <f t="shared" si="1"/>
        <v>20.199609292800002</v>
      </c>
      <c r="AE55">
        <v>0</v>
      </c>
      <c r="AF55" s="26"/>
      <c r="AG55">
        <f t="shared" si="2"/>
        <v>20.199609292800002</v>
      </c>
      <c r="AI55" s="75">
        <f>PXIL!M55</f>
        <v>0</v>
      </c>
      <c r="AJ55" s="75">
        <f>PXIL!S55</f>
        <v>0</v>
      </c>
      <c r="AK55" s="75">
        <f>RTM_IEX!M55</f>
        <v>3.56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4.47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10.808944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1.35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0.16411070720000001</v>
      </c>
      <c r="AD56">
        <f t="shared" si="1"/>
        <v>18.484833292800001</v>
      </c>
      <c r="AE56">
        <v>0</v>
      </c>
      <c r="AF56" s="26"/>
      <c r="AG56">
        <f t="shared" si="2"/>
        <v>18.484833292800001</v>
      </c>
      <c r="AI56" s="75">
        <f>PXIL!M56</f>
        <v>0</v>
      </c>
      <c r="AJ56" s="75">
        <f>PXIL!S56</f>
        <v>0</v>
      </c>
      <c r="AK56" s="75">
        <f>RTM_IEX!M56</f>
        <v>3.56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2.93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10.808944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1.54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0.17238270720000001</v>
      </c>
      <c r="AD57">
        <f t="shared" si="1"/>
        <v>19.416561292799997</v>
      </c>
      <c r="AE57">
        <v>0</v>
      </c>
      <c r="AF57" s="26"/>
      <c r="AG57">
        <f t="shared" si="2"/>
        <v>19.416561292799997</v>
      </c>
      <c r="AI57" s="75">
        <f>PXIL!M57</f>
        <v>0</v>
      </c>
      <c r="AJ57" s="75">
        <f>PXIL!S57</f>
        <v>0</v>
      </c>
      <c r="AK57" s="75">
        <f>RTM_IEX!M57</f>
        <v>3.65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3.59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10.808944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0.12759070720000001</v>
      </c>
      <c r="AD58">
        <f t="shared" si="1"/>
        <v>14.371353292800002</v>
      </c>
      <c r="AE58">
        <v>0</v>
      </c>
      <c r="AF58" s="26"/>
      <c r="AG58">
        <f t="shared" si="2"/>
        <v>14.371353292800002</v>
      </c>
      <c r="AI58" s="75">
        <f>PXIL!M58</f>
        <v>0</v>
      </c>
      <c r="AJ58" s="75">
        <f>PXIL!S58</f>
        <v>0</v>
      </c>
      <c r="AK58" s="75">
        <f>RTM_IEX!M58</f>
        <v>3.56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0.13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11.909635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0.16913278800000003</v>
      </c>
      <c r="AD59">
        <f t="shared" si="1"/>
        <v>19.050502212000001</v>
      </c>
      <c r="AE59">
        <v>0</v>
      </c>
      <c r="AF59" s="26"/>
      <c r="AG59">
        <f t="shared" si="2"/>
        <v>19.050502212000001</v>
      </c>
      <c r="AI59" s="75">
        <f>PXIL!M59</f>
        <v>0</v>
      </c>
      <c r="AJ59" s="75">
        <f>PXIL!S59</f>
        <v>0</v>
      </c>
      <c r="AK59" s="75">
        <f>RTM_IEX!M59</f>
        <v>3.56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3.75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12.511450999999999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0.1854287688</v>
      </c>
      <c r="AD60">
        <f t="shared" si="1"/>
        <v>20.886022231199998</v>
      </c>
      <c r="AE60">
        <v>0</v>
      </c>
      <c r="AF60" s="26"/>
      <c r="AG60">
        <f t="shared" si="2"/>
        <v>20.886022231199998</v>
      </c>
      <c r="AI60" s="75">
        <f>PXIL!M60</f>
        <v>0</v>
      </c>
      <c r="AJ60" s="75">
        <f>PXIL!S60</f>
        <v>0</v>
      </c>
      <c r="AK60" s="75">
        <f>RTM_IEX!M60</f>
        <v>3.56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5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12.511450999999999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0.21068476880000001</v>
      </c>
      <c r="AD61">
        <f t="shared" si="1"/>
        <v>23.730766231200001</v>
      </c>
      <c r="AE61">
        <v>0</v>
      </c>
      <c r="AF61" s="26"/>
      <c r="AG61">
        <f t="shared" si="2"/>
        <v>23.730766231200001</v>
      </c>
      <c r="AI61" s="75">
        <f>PXIL!M61</f>
        <v>0</v>
      </c>
      <c r="AJ61" s="75">
        <f>PXIL!S61</f>
        <v>0</v>
      </c>
      <c r="AK61" s="75">
        <f>RTM_IEX!M61</f>
        <v>1.92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9.51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12.511450999999999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0.16254876879999999</v>
      </c>
      <c r="AD62">
        <f t="shared" si="1"/>
        <v>18.308902231199998</v>
      </c>
      <c r="AE62">
        <v>0</v>
      </c>
      <c r="AF62" s="26"/>
      <c r="AG62">
        <f t="shared" si="2"/>
        <v>18.308902231199998</v>
      </c>
      <c r="AI62" s="75">
        <f>PXIL!M62</f>
        <v>0</v>
      </c>
      <c r="AJ62" s="75">
        <f>PXIL!S62</f>
        <v>0</v>
      </c>
      <c r="AK62" s="75">
        <f>RTM_IEX!M62</f>
        <v>1.92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4.04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13.065756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4.6100000000000003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0.16742665280000002</v>
      </c>
      <c r="AD63">
        <f t="shared" si="1"/>
        <v>18.858329347200002</v>
      </c>
      <c r="AE63">
        <v>0</v>
      </c>
      <c r="AF63" s="26"/>
      <c r="AG63">
        <f t="shared" si="2"/>
        <v>18.858329347200002</v>
      </c>
      <c r="AI63" s="75">
        <f>PXIL!M63</f>
        <v>0</v>
      </c>
      <c r="AJ63" s="75">
        <f>PXIL!S63</f>
        <v>0</v>
      </c>
      <c r="AK63" s="75">
        <f>RTM_IEX!M63</f>
        <v>1.35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13.065756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6.92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0.18687465280000004</v>
      </c>
      <c r="AD64">
        <f t="shared" si="1"/>
        <v>21.048881347200002</v>
      </c>
      <c r="AE64">
        <v>0</v>
      </c>
      <c r="AF64" s="26"/>
      <c r="AG64">
        <f t="shared" si="2"/>
        <v>21.048881347200002</v>
      </c>
      <c r="AI64" s="75">
        <f>PXIL!M64</f>
        <v>0</v>
      </c>
      <c r="AJ64" s="75">
        <f>PXIL!S64</f>
        <v>0</v>
      </c>
      <c r="AK64" s="75">
        <f>RTM_IEX!M64</f>
        <v>1.25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13.065756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1.44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0.13953065280000002</v>
      </c>
      <c r="AD65">
        <f t="shared" si="1"/>
        <v>15.7162253472</v>
      </c>
      <c r="AE65">
        <v>0</v>
      </c>
      <c r="AF65" s="26"/>
      <c r="AG65">
        <f t="shared" si="2"/>
        <v>15.7162253472</v>
      </c>
      <c r="AI65" s="75">
        <f>PXIL!M65</f>
        <v>0</v>
      </c>
      <c r="AJ65" s="75">
        <f>PXIL!S65</f>
        <v>0</v>
      </c>
      <c r="AK65" s="75">
        <f>RTM_IEX!M65</f>
        <v>1.35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13.065756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4.71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0.16830665280000001</v>
      </c>
      <c r="AD66">
        <f t="shared" si="1"/>
        <v>18.957449347200004</v>
      </c>
      <c r="AE66">
        <v>0</v>
      </c>
      <c r="AF66" s="26"/>
      <c r="AG66">
        <f t="shared" si="2"/>
        <v>18.957449347200004</v>
      </c>
      <c r="AI66" s="75">
        <f>PXIL!M66</f>
        <v>0</v>
      </c>
      <c r="AJ66" s="75">
        <f>PXIL!S66</f>
        <v>0</v>
      </c>
      <c r="AK66" s="75">
        <f>RTM_IEX!M66</f>
        <v>1.35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13.065756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0.17085865280000001</v>
      </c>
      <c r="AD67">
        <f t="shared" si="1"/>
        <v>19.244897347200002</v>
      </c>
      <c r="AE67">
        <v>0</v>
      </c>
      <c r="AF67" s="26"/>
      <c r="AG67">
        <f t="shared" si="2"/>
        <v>19.244897347200002</v>
      </c>
      <c r="AI67" s="75">
        <f>PXIL!M67</f>
        <v>0</v>
      </c>
      <c r="AJ67" s="75">
        <f>PXIL!S67</f>
        <v>0</v>
      </c>
      <c r="AK67" s="75">
        <f>RTM_IEX!M67</f>
        <v>1.35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13.461688000000001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0.21059885440000004</v>
      </c>
      <c r="AD68">
        <f t="shared" ref="AD68:AD98" si="4">SUM(B68:AB68,AI68:AR68)-AC68</f>
        <v>23.721089145600001</v>
      </c>
      <c r="AE68">
        <v>0</v>
      </c>
      <c r="AF68" s="26"/>
      <c r="AG68">
        <f t="shared" ref="AG68:AG98" si="5">SUM(AD68:AF68)</f>
        <v>23.721089145600001</v>
      </c>
      <c r="AI68" s="75">
        <f>PXIL!M68</f>
        <v>0</v>
      </c>
      <c r="AJ68" s="75">
        <f>PXIL!S68</f>
        <v>0</v>
      </c>
      <c r="AK68" s="75">
        <f>RTM_IEX!M68</f>
        <v>0.96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13.461688000000001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6.82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0.18692685440000004</v>
      </c>
      <c r="AD69">
        <f t="shared" si="4"/>
        <v>21.054761145600004</v>
      </c>
      <c r="AE69">
        <v>0</v>
      </c>
      <c r="AF69" s="26"/>
      <c r="AG69">
        <f t="shared" si="5"/>
        <v>21.054761145600004</v>
      </c>
      <c r="AI69" s="75">
        <f>PXIL!M69</f>
        <v>0</v>
      </c>
      <c r="AJ69" s="75">
        <f>PXIL!S69</f>
        <v>0</v>
      </c>
      <c r="AK69" s="75">
        <f>RTM_IEX!M69</f>
        <v>0.96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13.461688000000001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5.57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0.17592685440000005</v>
      </c>
      <c r="AD70">
        <f t="shared" si="4"/>
        <v>19.815761145600003</v>
      </c>
      <c r="AE70">
        <v>0</v>
      </c>
      <c r="AF70" s="26"/>
      <c r="AG70">
        <f t="shared" si="5"/>
        <v>19.815761145600003</v>
      </c>
      <c r="AI70" s="75">
        <f>PXIL!M70</f>
        <v>0</v>
      </c>
      <c r="AJ70" s="75">
        <f>PXIL!S70</f>
        <v>0</v>
      </c>
      <c r="AK70" s="75">
        <f>RTM_IEX!M70</f>
        <v>0.96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13.936806000000001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0.21477989280000004</v>
      </c>
      <c r="AD71">
        <f t="shared" si="4"/>
        <v>24.192026107200004</v>
      </c>
      <c r="AE71">
        <v>0</v>
      </c>
      <c r="AF71" s="26"/>
      <c r="AG71">
        <f t="shared" si="5"/>
        <v>24.192026107200004</v>
      </c>
      <c r="AI71" s="75">
        <f>PXIL!M71</f>
        <v>0</v>
      </c>
      <c r="AJ71" s="75">
        <f>PXIL!S71</f>
        <v>0</v>
      </c>
      <c r="AK71" s="75">
        <f>RTM_IEX!M71</f>
        <v>0.96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14.411925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0.14627294000000002</v>
      </c>
      <c r="AD72">
        <f t="shared" si="4"/>
        <v>16.475652060000002</v>
      </c>
      <c r="AE72">
        <v>0</v>
      </c>
      <c r="AF72" s="26"/>
      <c r="AG72">
        <f t="shared" si="5"/>
        <v>16.475652060000002</v>
      </c>
      <c r="AI72" s="75">
        <f>PXIL!M72</f>
        <v>0</v>
      </c>
      <c r="AJ72" s="75">
        <f>PXIL!S72</f>
        <v>0</v>
      </c>
      <c r="AK72" s="75">
        <f>RTM_IEX!M72</f>
        <v>0.96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14.411925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7.11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0.18939294000000001</v>
      </c>
      <c r="AD73">
        <f t="shared" si="4"/>
        <v>21.332532059999998</v>
      </c>
      <c r="AE73">
        <v>0</v>
      </c>
      <c r="AF73" s="26"/>
      <c r="AG73">
        <f t="shared" si="5"/>
        <v>21.332532059999998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14.411925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3.55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0.16360894000000001</v>
      </c>
      <c r="AD74">
        <f t="shared" si="4"/>
        <v>18.42831606</v>
      </c>
      <c r="AE74">
        <v>0</v>
      </c>
      <c r="AF74" s="26"/>
      <c r="AG74">
        <f t="shared" si="5"/>
        <v>18.42831606</v>
      </c>
      <c r="AI74" s="75">
        <f>PXIL!M74</f>
        <v>0</v>
      </c>
      <c r="AJ74" s="75">
        <f>PXIL!S74</f>
        <v>0</v>
      </c>
      <c r="AK74" s="75">
        <f>RTM_IEX!M74</f>
        <v>0.63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14.411925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0.21139294000000003</v>
      </c>
      <c r="AD75">
        <f t="shared" si="4"/>
        <v>23.810532060000003</v>
      </c>
      <c r="AE75">
        <v>0</v>
      </c>
      <c r="AF75" s="26"/>
      <c r="AG75">
        <f t="shared" si="5"/>
        <v>23.810532060000003</v>
      </c>
      <c r="AI75" s="75">
        <f>PXIL!M75</f>
        <v>0</v>
      </c>
      <c r="AJ75" s="75">
        <f>PXIL!S75</f>
        <v>0</v>
      </c>
      <c r="AK75" s="75">
        <f>RTM_IEX!M75</f>
        <v>0.1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14.411925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2.88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0.15216894</v>
      </c>
      <c r="AD76">
        <f t="shared" si="4"/>
        <v>17.13975606</v>
      </c>
      <c r="AE76">
        <v>0</v>
      </c>
      <c r="AF76" s="26"/>
      <c r="AG76">
        <f t="shared" si="5"/>
        <v>17.13975606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14.411925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2.88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0.15216894</v>
      </c>
      <c r="AD77">
        <f t="shared" si="4"/>
        <v>17.13975606</v>
      </c>
      <c r="AE77">
        <v>0</v>
      </c>
      <c r="AF77" s="26"/>
      <c r="AG77">
        <f t="shared" si="5"/>
        <v>17.13975606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14.411925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0.14882494000000002</v>
      </c>
      <c r="AD78">
        <f t="shared" si="4"/>
        <v>16.763100059999999</v>
      </c>
      <c r="AE78">
        <v>0</v>
      </c>
      <c r="AF78" s="26"/>
      <c r="AG78">
        <f t="shared" si="5"/>
        <v>16.763100059999999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14.411925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0.13016894000000001</v>
      </c>
      <c r="AD79">
        <f t="shared" si="4"/>
        <v>14.66175606</v>
      </c>
      <c r="AE79">
        <v>0</v>
      </c>
      <c r="AF79" s="26"/>
      <c r="AG79">
        <f t="shared" si="5"/>
        <v>14.66175606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14.411925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5.38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0.17416893999999999</v>
      </c>
      <c r="AD80">
        <f t="shared" si="4"/>
        <v>19.617756059999998</v>
      </c>
      <c r="AE80">
        <v>0</v>
      </c>
      <c r="AF80" s="26"/>
      <c r="AG80">
        <f t="shared" si="5"/>
        <v>19.617756059999998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14.411925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0.19194494000000004</v>
      </c>
      <c r="AD81">
        <f t="shared" si="4"/>
        <v>21.619980060000003</v>
      </c>
      <c r="AE81">
        <v>0</v>
      </c>
      <c r="AF81" s="26"/>
      <c r="AG81">
        <f t="shared" si="5"/>
        <v>21.619980060000003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14.411925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0.21139294000000003</v>
      </c>
      <c r="AD82">
        <f t="shared" si="4"/>
        <v>23.810532060000003</v>
      </c>
      <c r="AE82">
        <v>0</v>
      </c>
      <c r="AF82" s="26"/>
      <c r="AG82">
        <f t="shared" si="5"/>
        <v>23.810532060000003</v>
      </c>
      <c r="AI82" s="75">
        <f>PXIL!M82</f>
        <v>0</v>
      </c>
      <c r="AJ82" s="75">
        <f>PXIL!S82</f>
        <v>0</v>
      </c>
      <c r="AK82" s="75">
        <f>RTM_IEX!M82</f>
        <v>0.1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14.411925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0.21139294000000003</v>
      </c>
      <c r="AD83">
        <f t="shared" si="4"/>
        <v>23.810532060000003</v>
      </c>
      <c r="AE83">
        <v>0</v>
      </c>
      <c r="AF83" s="26"/>
      <c r="AG83">
        <f t="shared" si="5"/>
        <v>23.810532060000003</v>
      </c>
      <c r="AI83" s="75">
        <f>PXIL!M83</f>
        <v>0</v>
      </c>
      <c r="AJ83" s="75">
        <f>PXIL!S83</f>
        <v>0</v>
      </c>
      <c r="AK83" s="75">
        <f>RTM_IEX!M83</f>
        <v>0.1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14.411925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0.21139294000000003</v>
      </c>
      <c r="AD84">
        <f t="shared" si="4"/>
        <v>23.810532060000003</v>
      </c>
      <c r="AE84">
        <v>0</v>
      </c>
      <c r="AF84" s="26"/>
      <c r="AG84">
        <f t="shared" si="5"/>
        <v>23.810532060000003</v>
      </c>
      <c r="AI84" s="75">
        <f>PXIL!M84</f>
        <v>0</v>
      </c>
      <c r="AJ84" s="75">
        <f>PXIL!S84</f>
        <v>0</v>
      </c>
      <c r="AK84" s="75">
        <f>RTM_IEX!M84</f>
        <v>0.1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14.411925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0.21139294000000003</v>
      </c>
      <c r="AD85">
        <f t="shared" si="4"/>
        <v>23.810532060000003</v>
      </c>
      <c r="AE85">
        <v>0</v>
      </c>
      <c r="AF85" s="26"/>
      <c r="AG85">
        <f t="shared" si="5"/>
        <v>23.810532060000003</v>
      </c>
      <c r="AI85" s="75">
        <f>PXIL!M85</f>
        <v>0</v>
      </c>
      <c r="AJ85" s="75">
        <f>PXIL!S85</f>
        <v>0</v>
      </c>
      <c r="AK85" s="75">
        <f>RTM_IEX!M85</f>
        <v>0.1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14.411925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0.86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0.13439294000000002</v>
      </c>
      <c r="AD86">
        <f t="shared" si="4"/>
        <v>15.13753206</v>
      </c>
      <c r="AE86">
        <v>0</v>
      </c>
      <c r="AF86" s="26"/>
      <c r="AG86">
        <f t="shared" si="5"/>
        <v>15.13753206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14.411925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9.51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0.21139294000000003</v>
      </c>
      <c r="AD87">
        <f t="shared" si="4"/>
        <v>23.810532060000003</v>
      </c>
      <c r="AE87">
        <v>0</v>
      </c>
      <c r="AF87" s="26"/>
      <c r="AG87">
        <f t="shared" si="5"/>
        <v>23.810532060000003</v>
      </c>
      <c r="AI87" s="75">
        <f>PXIL!M87</f>
        <v>0</v>
      </c>
      <c r="AJ87" s="75">
        <f>PXIL!S87</f>
        <v>0</v>
      </c>
      <c r="AK87" s="75">
        <f>RTM_IEX!M87</f>
        <v>0.1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14.411925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0.17672093999999999</v>
      </c>
      <c r="AD88">
        <f t="shared" si="4"/>
        <v>19.905204059999999</v>
      </c>
      <c r="AE88">
        <v>0</v>
      </c>
      <c r="AF88" s="26"/>
      <c r="AG88">
        <f t="shared" si="5"/>
        <v>19.905204059999999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14.411925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0.21139294000000003</v>
      </c>
      <c r="AD89">
        <f t="shared" si="4"/>
        <v>23.810532060000003</v>
      </c>
      <c r="AE89">
        <v>0</v>
      </c>
      <c r="AF89" s="26"/>
      <c r="AG89">
        <f t="shared" si="5"/>
        <v>23.810532060000003</v>
      </c>
      <c r="AI89" s="75">
        <f>PXIL!M89</f>
        <v>0</v>
      </c>
      <c r="AJ89" s="75">
        <f>PXIL!S89</f>
        <v>0</v>
      </c>
      <c r="AK89" s="75">
        <f>RTM_IEX!M89</f>
        <v>0.1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14.411925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2.21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0.14627294000000002</v>
      </c>
      <c r="AD90">
        <f t="shared" si="4"/>
        <v>16.475652060000002</v>
      </c>
      <c r="AE90">
        <v>0</v>
      </c>
      <c r="AF90" s="26"/>
      <c r="AG90">
        <f t="shared" si="5"/>
        <v>16.475652060000002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14.411925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3.84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0.16061694000000001</v>
      </c>
      <c r="AD91">
        <f t="shared" si="4"/>
        <v>18.091308059999999</v>
      </c>
      <c r="AE91">
        <v>0</v>
      </c>
      <c r="AF91" s="26"/>
      <c r="AG91">
        <f t="shared" si="5"/>
        <v>18.091308059999999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14.411925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5.86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0.17839294</v>
      </c>
      <c r="AD92">
        <f t="shared" si="4"/>
        <v>20.093532060000001</v>
      </c>
      <c r="AE92">
        <v>0</v>
      </c>
      <c r="AF92" s="26"/>
      <c r="AG92">
        <f t="shared" si="5"/>
        <v>20.093532060000001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14.411925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1.06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0.13615294</v>
      </c>
      <c r="AD93">
        <f t="shared" si="4"/>
        <v>15.33577206</v>
      </c>
      <c r="AE93">
        <v>0</v>
      </c>
      <c r="AF93" s="26"/>
      <c r="AG93">
        <f t="shared" si="5"/>
        <v>15.33577206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14.411925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3.65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0.15894494000000001</v>
      </c>
      <c r="AD94">
        <f t="shared" si="4"/>
        <v>17.902980059999997</v>
      </c>
      <c r="AE94">
        <v>0</v>
      </c>
      <c r="AF94" s="26"/>
      <c r="AG94">
        <f t="shared" si="5"/>
        <v>17.902980059999997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14.411925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4.32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0.16484094000000002</v>
      </c>
      <c r="AD95">
        <f t="shared" si="4"/>
        <v>18.567084059999999</v>
      </c>
      <c r="AE95">
        <v>0</v>
      </c>
      <c r="AF95" s="26"/>
      <c r="AG95">
        <f t="shared" si="5"/>
        <v>18.567084059999999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14.411925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2.69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0.15049694000000002</v>
      </c>
      <c r="AD96">
        <f t="shared" si="4"/>
        <v>16.951428060000001</v>
      </c>
      <c r="AE96">
        <v>0</v>
      </c>
      <c r="AF96" s="26"/>
      <c r="AG96">
        <f t="shared" si="5"/>
        <v>16.951428060000001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14.411925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1.92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0.14372093999999999</v>
      </c>
      <c r="AD97">
        <f t="shared" si="4"/>
        <v>16.188204059999997</v>
      </c>
      <c r="AE97">
        <v>0</v>
      </c>
      <c r="AF97" s="26"/>
      <c r="AG97">
        <f t="shared" si="5"/>
        <v>16.188204059999997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14.411925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0.14794494</v>
      </c>
      <c r="AD98">
        <f t="shared" si="4"/>
        <v>16.66398006</v>
      </c>
      <c r="AE98">
        <v>0</v>
      </c>
      <c r="AF98" s="26"/>
      <c r="AG98">
        <f t="shared" si="5"/>
        <v>16.66398006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0.27420324125000001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7.3742499999999961E-2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3.9448265229999994E-3</v>
      </c>
      <c r="AD99">
        <f t="shared" si="6"/>
        <v>0.44433091472699993</v>
      </c>
      <c r="AE99">
        <f t="shared" ref="AE99:AR99" si="8">SUM(AE3:AE98)/4000</f>
        <v>0</v>
      </c>
      <c r="AG99">
        <f t="shared" si="8"/>
        <v>0.44433091472699993</v>
      </c>
      <c r="AI99">
        <f t="shared" si="8"/>
        <v>0</v>
      </c>
      <c r="AJ99">
        <f t="shared" si="8"/>
        <v>0</v>
      </c>
      <c r="AK99">
        <f t="shared" si="8"/>
        <v>5.8172500000000016E-2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4.2157500000000001E-2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0</v>
      </c>
      <c r="C3" s="16">
        <f>'[1]24'!C5</f>
        <v>215</v>
      </c>
      <c r="D3" s="16">
        <f>'[1]24'!D5</f>
        <v>0</v>
      </c>
      <c r="E3" s="16">
        <f>'[1]24'!E5</f>
        <v>0</v>
      </c>
      <c r="F3" s="15">
        <f>SUM(B3:E3)</f>
        <v>215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0</v>
      </c>
      <c r="C4" s="16">
        <f>'[1]24'!C6</f>
        <v>215</v>
      </c>
      <c r="D4" s="16">
        <f>'[1]24'!D6</f>
        <v>0</v>
      </c>
      <c r="E4" s="16">
        <f>'[1]24'!E6</f>
        <v>0</v>
      </c>
      <c r="F4" s="15">
        <f>SUM(B4:E4)</f>
        <v>215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0</v>
      </c>
      <c r="C5" s="16">
        <f>'[1]24'!C7</f>
        <v>215</v>
      </c>
      <c r="D5" s="16">
        <f>'[1]24'!D7</f>
        <v>0</v>
      </c>
      <c r="E5" s="16">
        <f>'[1]24'!E7</f>
        <v>0</v>
      </c>
      <c r="F5" s="15">
        <f t="shared" ref="F5:F68" si="6">SUM(B5:E5)</f>
        <v>215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'[1]24'!B8</f>
        <v>0</v>
      </c>
      <c r="C6" s="16">
        <f>'[1]24'!C8</f>
        <v>215</v>
      </c>
      <c r="D6" s="16">
        <f>'[1]24'!D8</f>
        <v>0</v>
      </c>
      <c r="E6" s="16">
        <f>'[1]24'!E8</f>
        <v>0</v>
      </c>
      <c r="F6" s="15">
        <f t="shared" si="6"/>
        <v>215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0</v>
      </c>
      <c r="C7" s="16">
        <f>'[1]24'!C9</f>
        <v>215</v>
      </c>
      <c r="D7" s="16">
        <f>'[1]24'!D9</f>
        <v>0</v>
      </c>
      <c r="E7" s="16">
        <f>'[1]24'!E9</f>
        <v>0</v>
      </c>
      <c r="F7" s="15">
        <f t="shared" si="6"/>
        <v>215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0</v>
      </c>
      <c r="C8" s="16">
        <f>'[1]24'!C10</f>
        <v>215</v>
      </c>
      <c r="D8" s="16">
        <f>'[1]24'!D10</f>
        <v>0</v>
      </c>
      <c r="E8" s="16">
        <f>'[1]24'!E10</f>
        <v>0</v>
      </c>
      <c r="F8" s="15">
        <f t="shared" si="6"/>
        <v>215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0</v>
      </c>
      <c r="C9" s="16">
        <f>'[1]24'!C11</f>
        <v>215</v>
      </c>
      <c r="D9" s="16">
        <f>'[1]24'!D11</f>
        <v>0</v>
      </c>
      <c r="E9" s="16">
        <f>'[1]24'!E11</f>
        <v>0</v>
      </c>
      <c r="F9" s="15">
        <f t="shared" si="6"/>
        <v>215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0</v>
      </c>
      <c r="C10" s="16">
        <f>'[1]24'!C12</f>
        <v>215</v>
      </c>
      <c r="D10" s="16">
        <f>'[1]24'!D12</f>
        <v>0</v>
      </c>
      <c r="E10" s="16">
        <f>'[1]24'!E12</f>
        <v>0</v>
      </c>
      <c r="F10" s="15">
        <f t="shared" si="6"/>
        <v>215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0</v>
      </c>
      <c r="C11" s="16">
        <f>'[1]24'!C13</f>
        <v>215</v>
      </c>
      <c r="D11" s="16">
        <f>'[1]24'!D13</f>
        <v>0</v>
      </c>
      <c r="E11" s="16">
        <f>'[1]24'!E13</f>
        <v>0</v>
      </c>
      <c r="F11" s="15">
        <f t="shared" si="6"/>
        <v>215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0</v>
      </c>
      <c r="C12" s="16">
        <f>'[1]24'!C14</f>
        <v>215</v>
      </c>
      <c r="D12" s="16">
        <f>'[1]24'!D14</f>
        <v>0</v>
      </c>
      <c r="E12" s="16">
        <f>'[1]24'!E14</f>
        <v>0</v>
      </c>
      <c r="F12" s="15">
        <f t="shared" si="6"/>
        <v>215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0</v>
      </c>
      <c r="C13" s="16">
        <f>'[1]24'!C15</f>
        <v>215</v>
      </c>
      <c r="D13" s="16">
        <f>'[1]24'!D15</f>
        <v>0</v>
      </c>
      <c r="E13" s="16">
        <f>'[1]24'!E15</f>
        <v>0</v>
      </c>
      <c r="F13" s="15">
        <f t="shared" si="6"/>
        <v>215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0</v>
      </c>
      <c r="C14" s="16">
        <f>'[1]24'!C16</f>
        <v>215</v>
      </c>
      <c r="D14" s="16">
        <f>'[1]24'!D16</f>
        <v>0</v>
      </c>
      <c r="E14" s="16">
        <f>'[1]24'!E16</f>
        <v>0</v>
      </c>
      <c r="F14" s="15">
        <f t="shared" si="6"/>
        <v>215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0</v>
      </c>
      <c r="C15" s="16">
        <f>'[1]24'!C17</f>
        <v>215</v>
      </c>
      <c r="D15" s="16">
        <f>'[1]24'!D17</f>
        <v>0</v>
      </c>
      <c r="E15" s="16">
        <f>'[1]24'!E17</f>
        <v>0</v>
      </c>
      <c r="F15" s="15">
        <f t="shared" si="6"/>
        <v>215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0</v>
      </c>
      <c r="C16" s="16">
        <f>'[1]24'!C18</f>
        <v>215</v>
      </c>
      <c r="D16" s="16">
        <f>'[1]24'!D18</f>
        <v>0</v>
      </c>
      <c r="E16" s="16">
        <f>'[1]24'!E18</f>
        <v>0</v>
      </c>
      <c r="F16" s="15">
        <f t="shared" si="6"/>
        <v>215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0</v>
      </c>
      <c r="C17" s="16">
        <f>'[1]24'!C19</f>
        <v>215</v>
      </c>
      <c r="D17" s="16">
        <f>'[1]24'!D19</f>
        <v>0</v>
      </c>
      <c r="E17" s="16">
        <f>'[1]24'!E19</f>
        <v>0</v>
      </c>
      <c r="F17" s="15">
        <f t="shared" si="6"/>
        <v>215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0</v>
      </c>
      <c r="C18" s="16">
        <f>'[1]24'!C20</f>
        <v>215</v>
      </c>
      <c r="D18" s="16">
        <f>'[1]24'!D20</f>
        <v>0</v>
      </c>
      <c r="E18" s="16">
        <f>'[1]24'!E20</f>
        <v>0</v>
      </c>
      <c r="F18" s="15">
        <f t="shared" si="6"/>
        <v>215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0</v>
      </c>
      <c r="C19" s="16">
        <f>'[1]24'!C21</f>
        <v>215</v>
      </c>
      <c r="D19" s="16">
        <f>'[1]24'!D21</f>
        <v>0</v>
      </c>
      <c r="E19" s="16">
        <f>'[1]24'!E21</f>
        <v>0</v>
      </c>
      <c r="F19" s="15">
        <f t="shared" si="6"/>
        <v>215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0</v>
      </c>
      <c r="C20" s="16">
        <f>'[1]24'!C22</f>
        <v>215</v>
      </c>
      <c r="D20" s="16">
        <f>'[1]24'!D22</f>
        <v>0</v>
      </c>
      <c r="E20" s="16">
        <f>'[1]24'!E22</f>
        <v>0</v>
      </c>
      <c r="F20" s="15">
        <f t="shared" si="6"/>
        <v>215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0</v>
      </c>
      <c r="C21" s="16">
        <f>'[1]24'!C23</f>
        <v>215</v>
      </c>
      <c r="D21" s="16">
        <f>'[1]24'!D23</f>
        <v>0</v>
      </c>
      <c r="E21" s="16">
        <f>'[1]24'!E23</f>
        <v>0</v>
      </c>
      <c r="F21" s="15">
        <f t="shared" si="6"/>
        <v>215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0</v>
      </c>
      <c r="C22" s="16">
        <f>'[1]24'!C24</f>
        <v>215</v>
      </c>
      <c r="D22" s="16">
        <f>'[1]24'!D24</f>
        <v>0</v>
      </c>
      <c r="E22" s="16">
        <f>'[1]24'!E24</f>
        <v>0</v>
      </c>
      <c r="F22" s="15">
        <f t="shared" si="6"/>
        <v>215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0</v>
      </c>
      <c r="C23" s="16">
        <f>'[1]24'!C25</f>
        <v>215</v>
      </c>
      <c r="D23" s="16">
        <f>'[1]24'!D25</f>
        <v>0</v>
      </c>
      <c r="E23" s="16">
        <f>'[1]24'!E25</f>
        <v>0</v>
      </c>
      <c r="F23" s="15">
        <f t="shared" si="6"/>
        <v>215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0</v>
      </c>
      <c r="C24" s="16">
        <f>'[1]24'!C26</f>
        <v>215</v>
      </c>
      <c r="D24" s="16">
        <f>'[1]24'!D26</f>
        <v>0</v>
      </c>
      <c r="E24" s="16">
        <f>'[1]24'!E26</f>
        <v>0</v>
      </c>
      <c r="F24" s="15">
        <f t="shared" si="6"/>
        <v>215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0</v>
      </c>
      <c r="C25" s="16">
        <f>'[1]24'!C27</f>
        <v>215</v>
      </c>
      <c r="D25" s="16">
        <f>'[1]24'!D27</f>
        <v>0</v>
      </c>
      <c r="E25" s="16">
        <f>'[1]24'!E27</f>
        <v>0</v>
      </c>
      <c r="F25" s="15">
        <f t="shared" si="6"/>
        <v>215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0</v>
      </c>
      <c r="C26" s="16">
        <f>'[1]24'!C28</f>
        <v>215</v>
      </c>
      <c r="D26" s="16">
        <f>'[1]24'!D28</f>
        <v>0</v>
      </c>
      <c r="E26" s="16">
        <f>'[1]24'!E28</f>
        <v>0</v>
      </c>
      <c r="F26" s="15">
        <f t="shared" si="6"/>
        <v>215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0</v>
      </c>
      <c r="C27" s="16">
        <f>'[1]24'!C29</f>
        <v>215</v>
      </c>
      <c r="D27" s="16">
        <f>'[1]24'!D29</f>
        <v>0</v>
      </c>
      <c r="E27" s="16">
        <f>'[1]24'!E29</f>
        <v>0</v>
      </c>
      <c r="F27" s="15">
        <f t="shared" si="6"/>
        <v>215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0</v>
      </c>
      <c r="C28" s="16">
        <f>'[1]24'!C30</f>
        <v>215</v>
      </c>
      <c r="D28" s="16">
        <f>'[1]24'!D30</f>
        <v>0</v>
      </c>
      <c r="E28" s="16">
        <f>'[1]24'!E30</f>
        <v>0</v>
      </c>
      <c r="F28" s="15">
        <f t="shared" si="6"/>
        <v>215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0</v>
      </c>
      <c r="C29" s="16">
        <f>'[1]24'!C31</f>
        <v>215</v>
      </c>
      <c r="D29" s="16">
        <f>'[1]24'!D31</f>
        <v>0</v>
      </c>
      <c r="E29" s="16">
        <f>'[1]24'!E31</f>
        <v>0</v>
      </c>
      <c r="F29" s="15">
        <f t="shared" si="6"/>
        <v>215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0</v>
      </c>
      <c r="C30" s="16">
        <f>'[1]24'!C32</f>
        <v>215</v>
      </c>
      <c r="D30" s="16">
        <f>'[1]24'!D32</f>
        <v>0</v>
      </c>
      <c r="E30" s="16">
        <f>'[1]24'!E32</f>
        <v>0</v>
      </c>
      <c r="F30" s="15">
        <f t="shared" si="6"/>
        <v>215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0</v>
      </c>
      <c r="C31" s="16">
        <f>'[1]24'!C33</f>
        <v>215</v>
      </c>
      <c r="D31" s="16">
        <f>'[1]24'!D33</f>
        <v>0</v>
      </c>
      <c r="E31" s="16">
        <f>'[1]24'!E33</f>
        <v>0</v>
      </c>
      <c r="F31" s="15">
        <f t="shared" si="6"/>
        <v>215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0</v>
      </c>
      <c r="C32" s="16">
        <f>'[1]24'!C34</f>
        <v>215</v>
      </c>
      <c r="D32" s="16">
        <f>'[1]24'!D34</f>
        <v>0</v>
      </c>
      <c r="E32" s="16">
        <f>'[1]24'!E34</f>
        <v>0</v>
      </c>
      <c r="F32" s="15">
        <f t="shared" si="6"/>
        <v>215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0</v>
      </c>
      <c r="C33" s="16">
        <f>'[1]24'!C35</f>
        <v>215</v>
      </c>
      <c r="D33" s="16">
        <f>'[1]24'!D35</f>
        <v>0</v>
      </c>
      <c r="E33" s="16">
        <f>'[1]24'!E35</f>
        <v>0</v>
      </c>
      <c r="F33" s="15">
        <f t="shared" si="6"/>
        <v>215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0</v>
      </c>
      <c r="C34" s="16">
        <f>'[1]24'!C36</f>
        <v>215</v>
      </c>
      <c r="D34" s="16">
        <f>'[1]24'!D36</f>
        <v>0</v>
      </c>
      <c r="E34" s="16">
        <f>'[1]24'!E36</f>
        <v>0</v>
      </c>
      <c r="F34" s="15">
        <f t="shared" si="6"/>
        <v>215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0</v>
      </c>
      <c r="C35" s="16">
        <f>'[1]24'!C37</f>
        <v>215</v>
      </c>
      <c r="D35" s="16">
        <f>'[1]24'!D37</f>
        <v>0</v>
      </c>
      <c r="E35" s="16">
        <f>'[1]24'!E37</f>
        <v>0</v>
      </c>
      <c r="F35" s="15">
        <f t="shared" si="6"/>
        <v>215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0</v>
      </c>
      <c r="C36" s="16">
        <f>'[1]24'!C38</f>
        <v>215</v>
      </c>
      <c r="D36" s="16">
        <f>'[1]24'!D38</f>
        <v>0</v>
      </c>
      <c r="E36" s="16">
        <f>'[1]24'!E38</f>
        <v>0</v>
      </c>
      <c r="F36" s="15">
        <f t="shared" si="6"/>
        <v>215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0</v>
      </c>
      <c r="C37" s="16">
        <f>'[1]24'!C39</f>
        <v>215</v>
      </c>
      <c r="D37" s="16">
        <f>'[1]24'!D39</f>
        <v>0</v>
      </c>
      <c r="E37" s="16">
        <f>'[1]24'!E39</f>
        <v>0</v>
      </c>
      <c r="F37" s="15">
        <f t="shared" si="6"/>
        <v>215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0</v>
      </c>
      <c r="C38" s="16">
        <f>'[1]24'!C40</f>
        <v>215</v>
      </c>
      <c r="D38" s="16">
        <f>'[1]24'!D40</f>
        <v>0</v>
      </c>
      <c r="E38" s="16">
        <f>'[1]24'!E40</f>
        <v>0</v>
      </c>
      <c r="F38" s="15">
        <f t="shared" si="6"/>
        <v>215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0</v>
      </c>
      <c r="C39" s="16">
        <f>'[1]24'!C41</f>
        <v>215</v>
      </c>
      <c r="D39" s="16">
        <f>'[1]24'!D41</f>
        <v>0</v>
      </c>
      <c r="E39" s="16">
        <f>'[1]24'!E41</f>
        <v>0</v>
      </c>
      <c r="F39" s="15">
        <f t="shared" si="6"/>
        <v>215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0</v>
      </c>
      <c r="C40" s="16">
        <f>'[1]24'!C42</f>
        <v>215</v>
      </c>
      <c r="D40" s="16">
        <f>'[1]24'!D42</f>
        <v>0</v>
      </c>
      <c r="E40" s="16">
        <f>'[1]24'!E42</f>
        <v>0</v>
      </c>
      <c r="F40" s="15">
        <f t="shared" si="6"/>
        <v>215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0</v>
      </c>
      <c r="C41" s="16">
        <f>'[1]24'!C43</f>
        <v>215</v>
      </c>
      <c r="D41" s="16">
        <f>'[1]24'!D43</f>
        <v>0</v>
      </c>
      <c r="E41" s="16">
        <f>'[1]24'!E43</f>
        <v>0</v>
      </c>
      <c r="F41" s="15">
        <f t="shared" si="6"/>
        <v>215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0</v>
      </c>
      <c r="C42" s="16">
        <f>'[1]24'!C44</f>
        <v>215</v>
      </c>
      <c r="D42" s="16">
        <f>'[1]24'!D44</f>
        <v>0</v>
      </c>
      <c r="E42" s="16">
        <f>'[1]24'!E44</f>
        <v>0</v>
      </c>
      <c r="F42" s="15">
        <f t="shared" si="6"/>
        <v>215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0</v>
      </c>
      <c r="C43" s="16">
        <f>'[1]24'!C45</f>
        <v>215</v>
      </c>
      <c r="D43" s="16">
        <f>'[1]24'!D45</f>
        <v>0</v>
      </c>
      <c r="E43" s="16">
        <f>'[1]24'!E45</f>
        <v>0</v>
      </c>
      <c r="F43" s="15">
        <f t="shared" si="6"/>
        <v>215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0</v>
      </c>
      <c r="C44" s="16">
        <f>'[1]24'!C46</f>
        <v>215</v>
      </c>
      <c r="D44" s="16">
        <f>'[1]24'!D46</f>
        <v>0</v>
      </c>
      <c r="E44" s="16">
        <f>'[1]24'!E46</f>
        <v>0</v>
      </c>
      <c r="F44" s="15">
        <f t="shared" si="6"/>
        <v>215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0</v>
      </c>
      <c r="C45" s="16">
        <f>'[1]24'!C47</f>
        <v>215</v>
      </c>
      <c r="D45" s="16">
        <f>'[1]24'!D47</f>
        <v>0</v>
      </c>
      <c r="E45" s="16">
        <f>'[1]24'!E47</f>
        <v>0</v>
      </c>
      <c r="F45" s="15">
        <f t="shared" si="6"/>
        <v>215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0</v>
      </c>
      <c r="C46" s="16">
        <f>'[1]24'!C48</f>
        <v>215</v>
      </c>
      <c r="D46" s="16">
        <f>'[1]24'!D48</f>
        <v>0</v>
      </c>
      <c r="E46" s="16">
        <f>'[1]24'!E48</f>
        <v>0</v>
      </c>
      <c r="F46" s="15">
        <f t="shared" si="6"/>
        <v>215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0</v>
      </c>
      <c r="C47" s="16">
        <f>'[1]24'!C49</f>
        <v>215</v>
      </c>
      <c r="D47" s="16">
        <f>'[1]24'!D49</f>
        <v>0</v>
      </c>
      <c r="E47" s="16">
        <f>'[1]24'!E49</f>
        <v>0</v>
      </c>
      <c r="F47" s="15">
        <f t="shared" si="6"/>
        <v>215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0</v>
      </c>
      <c r="C48" s="16">
        <f>'[1]24'!C50</f>
        <v>215</v>
      </c>
      <c r="D48" s="16">
        <f>'[1]24'!D50</f>
        <v>0</v>
      </c>
      <c r="E48" s="16">
        <f>'[1]24'!E50</f>
        <v>0</v>
      </c>
      <c r="F48" s="15">
        <f t="shared" si="6"/>
        <v>215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0</v>
      </c>
      <c r="C49" s="16">
        <f>'[1]24'!C51</f>
        <v>215</v>
      </c>
      <c r="D49" s="16">
        <f>'[1]24'!D51</f>
        <v>0</v>
      </c>
      <c r="E49" s="16">
        <f>'[1]24'!E51</f>
        <v>0</v>
      </c>
      <c r="F49" s="15">
        <f t="shared" si="6"/>
        <v>215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0</v>
      </c>
      <c r="C50" s="16">
        <f>'[1]24'!C52</f>
        <v>215</v>
      </c>
      <c r="D50" s="16">
        <f>'[1]24'!D52</f>
        <v>0</v>
      </c>
      <c r="E50" s="16">
        <f>'[1]24'!E52</f>
        <v>0</v>
      </c>
      <c r="F50" s="15">
        <f t="shared" si="6"/>
        <v>215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0</v>
      </c>
      <c r="C51" s="16">
        <f>'[1]24'!C53</f>
        <v>215</v>
      </c>
      <c r="D51" s="16">
        <f>'[1]24'!D53</f>
        <v>0</v>
      </c>
      <c r="E51" s="16">
        <f>'[1]24'!E53</f>
        <v>0</v>
      </c>
      <c r="F51" s="15">
        <f t="shared" si="6"/>
        <v>215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0</v>
      </c>
      <c r="C52" s="16">
        <f>'[1]24'!C54</f>
        <v>215</v>
      </c>
      <c r="D52" s="16">
        <f>'[1]24'!D54</f>
        <v>0</v>
      </c>
      <c r="E52" s="16">
        <f>'[1]24'!E54</f>
        <v>0</v>
      </c>
      <c r="F52" s="15">
        <f t="shared" si="6"/>
        <v>215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0</v>
      </c>
      <c r="C53" s="16">
        <f>'[1]24'!C55</f>
        <v>215</v>
      </c>
      <c r="D53" s="16">
        <f>'[1]24'!D55</f>
        <v>0</v>
      </c>
      <c r="E53" s="16">
        <f>'[1]24'!E55</f>
        <v>0</v>
      </c>
      <c r="F53" s="15">
        <f t="shared" si="6"/>
        <v>215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0</v>
      </c>
      <c r="C54" s="16">
        <f>'[1]24'!C56</f>
        <v>215</v>
      </c>
      <c r="D54" s="16">
        <f>'[1]24'!D56</f>
        <v>0</v>
      </c>
      <c r="E54" s="16">
        <f>'[1]24'!E56</f>
        <v>0</v>
      </c>
      <c r="F54" s="15">
        <f t="shared" si="6"/>
        <v>215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0</v>
      </c>
      <c r="C55" s="16">
        <f>'[1]24'!C57</f>
        <v>215</v>
      </c>
      <c r="D55" s="16">
        <f>'[1]24'!D57</f>
        <v>0</v>
      </c>
      <c r="E55" s="16">
        <f>'[1]24'!E57</f>
        <v>0</v>
      </c>
      <c r="F55" s="15">
        <f t="shared" si="6"/>
        <v>215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0</v>
      </c>
      <c r="C56" s="16">
        <f>'[1]24'!C58</f>
        <v>215</v>
      </c>
      <c r="D56" s="16">
        <f>'[1]24'!D58</f>
        <v>0</v>
      </c>
      <c r="E56" s="16">
        <f>'[1]24'!E58</f>
        <v>0</v>
      </c>
      <c r="F56" s="15">
        <f t="shared" si="6"/>
        <v>215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0</v>
      </c>
      <c r="C57" s="16">
        <f>'[1]24'!C59</f>
        <v>215</v>
      </c>
      <c r="D57" s="16">
        <f>'[1]24'!D59</f>
        <v>0</v>
      </c>
      <c r="E57" s="16">
        <f>'[1]24'!E59</f>
        <v>0</v>
      </c>
      <c r="F57" s="15">
        <f t="shared" si="6"/>
        <v>215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0</v>
      </c>
      <c r="C58" s="16">
        <f>'[1]24'!C60</f>
        <v>215</v>
      </c>
      <c r="D58" s="16">
        <f>'[1]24'!D60</f>
        <v>0</v>
      </c>
      <c r="E58" s="16">
        <f>'[1]24'!E60</f>
        <v>0</v>
      </c>
      <c r="F58" s="15">
        <f t="shared" si="6"/>
        <v>215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0</v>
      </c>
      <c r="C59" s="16">
        <f>'[1]24'!C61</f>
        <v>215</v>
      </c>
      <c r="D59" s="16">
        <f>'[1]24'!D61</f>
        <v>0</v>
      </c>
      <c r="E59" s="16">
        <f>'[1]24'!E61</f>
        <v>0</v>
      </c>
      <c r="F59" s="15">
        <f t="shared" si="6"/>
        <v>215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0</v>
      </c>
      <c r="C60" s="16">
        <f>'[1]24'!C62</f>
        <v>215</v>
      </c>
      <c r="D60" s="16">
        <f>'[1]24'!D62</f>
        <v>0</v>
      </c>
      <c r="E60" s="16">
        <f>'[1]24'!E62</f>
        <v>0</v>
      </c>
      <c r="F60" s="15">
        <f t="shared" si="6"/>
        <v>215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0</v>
      </c>
      <c r="C61" s="16">
        <f>'[1]24'!C63</f>
        <v>215</v>
      </c>
      <c r="D61" s="16">
        <f>'[1]24'!D63</f>
        <v>0</v>
      </c>
      <c r="E61" s="16">
        <f>'[1]24'!E63</f>
        <v>0</v>
      </c>
      <c r="F61" s="15">
        <f t="shared" si="6"/>
        <v>215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0</v>
      </c>
      <c r="C62" s="16">
        <f>'[1]24'!C64</f>
        <v>215</v>
      </c>
      <c r="D62" s="16">
        <f>'[1]24'!D64</f>
        <v>0</v>
      </c>
      <c r="E62" s="16">
        <f>'[1]24'!E64</f>
        <v>0</v>
      </c>
      <c r="F62" s="15">
        <f t="shared" si="6"/>
        <v>215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0</v>
      </c>
      <c r="C63" s="16">
        <f>'[1]24'!C65</f>
        <v>215</v>
      </c>
      <c r="D63" s="16">
        <f>'[1]24'!D65</f>
        <v>0</v>
      </c>
      <c r="E63" s="16">
        <f>'[1]24'!E65</f>
        <v>0</v>
      </c>
      <c r="F63" s="15">
        <f t="shared" si="6"/>
        <v>215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0</v>
      </c>
      <c r="C64" s="16">
        <f>'[1]24'!C66</f>
        <v>215</v>
      </c>
      <c r="D64" s="16">
        <f>'[1]24'!D66</f>
        <v>0</v>
      </c>
      <c r="E64" s="16">
        <f>'[1]24'!E66</f>
        <v>0</v>
      </c>
      <c r="F64" s="15">
        <f t="shared" si="6"/>
        <v>215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0</v>
      </c>
      <c r="C65" s="16">
        <f>'[1]24'!C67</f>
        <v>215</v>
      </c>
      <c r="D65" s="16">
        <f>'[1]24'!D67</f>
        <v>0</v>
      </c>
      <c r="E65" s="16">
        <f>'[1]24'!E67</f>
        <v>0</v>
      </c>
      <c r="F65" s="15">
        <f t="shared" si="6"/>
        <v>215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0</v>
      </c>
      <c r="C66" s="16">
        <f>'[1]24'!C68</f>
        <v>215</v>
      </c>
      <c r="D66" s="16">
        <f>'[1]24'!D68</f>
        <v>0</v>
      </c>
      <c r="E66" s="16">
        <f>'[1]24'!E68</f>
        <v>0</v>
      </c>
      <c r="F66" s="15">
        <f t="shared" si="6"/>
        <v>215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0</v>
      </c>
      <c r="C67" s="16">
        <f>'[1]24'!C69</f>
        <v>215</v>
      </c>
      <c r="D67" s="16">
        <f>'[1]24'!D69</f>
        <v>0</v>
      </c>
      <c r="E67" s="16">
        <f>'[1]24'!E69</f>
        <v>0</v>
      </c>
      <c r="F67" s="15">
        <f t="shared" si="6"/>
        <v>215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0</v>
      </c>
      <c r="C68" s="16">
        <f>'[1]24'!C70</f>
        <v>215</v>
      </c>
      <c r="D68" s="16">
        <f>'[1]24'!D70</f>
        <v>0</v>
      </c>
      <c r="E68" s="16">
        <f>'[1]24'!E70</f>
        <v>0</v>
      </c>
      <c r="F68" s="15">
        <f t="shared" si="6"/>
        <v>215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0</v>
      </c>
      <c r="C69" s="16">
        <f>'[1]24'!C71</f>
        <v>215</v>
      </c>
      <c r="D69" s="16">
        <f>'[1]24'!D71</f>
        <v>0</v>
      </c>
      <c r="E69" s="16">
        <f>'[1]24'!E71</f>
        <v>0</v>
      </c>
      <c r="F69" s="15">
        <f t="shared" ref="F69:F98" si="17">SUM(B69:E69)</f>
        <v>215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'[1]24'!B72</f>
        <v>0</v>
      </c>
      <c r="C70" s="16">
        <f>'[1]24'!C72</f>
        <v>215</v>
      </c>
      <c r="D70" s="16">
        <f>'[1]24'!D72</f>
        <v>0</v>
      </c>
      <c r="E70" s="16">
        <f>'[1]24'!E72</f>
        <v>0</v>
      </c>
      <c r="F70" s="15">
        <f t="shared" si="17"/>
        <v>215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'[1]24'!B73</f>
        <v>0</v>
      </c>
      <c r="C71" s="16">
        <f>'[1]24'!C73</f>
        <v>215</v>
      </c>
      <c r="D71" s="16">
        <f>'[1]24'!D73</f>
        <v>0</v>
      </c>
      <c r="E71" s="16">
        <f>'[1]24'!E73</f>
        <v>0</v>
      </c>
      <c r="F71" s="15">
        <f t="shared" si="17"/>
        <v>215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'[1]24'!B74</f>
        <v>0</v>
      </c>
      <c r="C72" s="16">
        <f>'[1]24'!C74</f>
        <v>215</v>
      </c>
      <c r="D72" s="16">
        <f>'[1]24'!D74</f>
        <v>0</v>
      </c>
      <c r="E72" s="16">
        <f>'[1]24'!E74</f>
        <v>0</v>
      </c>
      <c r="F72" s="15">
        <f t="shared" si="17"/>
        <v>215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'[1]24'!B75</f>
        <v>0</v>
      </c>
      <c r="C73" s="16">
        <f>'[1]24'!C75</f>
        <v>215</v>
      </c>
      <c r="D73" s="16">
        <f>'[1]24'!D75</f>
        <v>0</v>
      </c>
      <c r="E73" s="16">
        <f>'[1]24'!E75</f>
        <v>0</v>
      </c>
      <c r="F73" s="15">
        <f t="shared" si="17"/>
        <v>215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'[1]24'!B76</f>
        <v>0</v>
      </c>
      <c r="C74" s="16">
        <f>'[1]24'!C76</f>
        <v>215</v>
      </c>
      <c r="D74" s="16">
        <f>'[1]24'!D76</f>
        <v>0</v>
      </c>
      <c r="E74" s="16">
        <f>'[1]24'!E76</f>
        <v>0</v>
      </c>
      <c r="F74" s="15">
        <f t="shared" si="17"/>
        <v>215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'[1]24'!B77</f>
        <v>0</v>
      </c>
      <c r="C75" s="16">
        <f>'[1]24'!C77</f>
        <v>215</v>
      </c>
      <c r="D75" s="16">
        <f>'[1]24'!D77</f>
        <v>0</v>
      </c>
      <c r="E75" s="16">
        <f>'[1]24'!E77</f>
        <v>0</v>
      </c>
      <c r="F75" s="15">
        <f t="shared" si="17"/>
        <v>215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'[1]24'!B78</f>
        <v>0</v>
      </c>
      <c r="C76" s="16">
        <f>'[1]24'!C78</f>
        <v>215</v>
      </c>
      <c r="D76" s="16">
        <f>'[1]24'!D78</f>
        <v>0</v>
      </c>
      <c r="E76" s="16">
        <f>'[1]24'!E78</f>
        <v>0</v>
      </c>
      <c r="F76" s="15">
        <f t="shared" si="17"/>
        <v>215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'[1]24'!B79</f>
        <v>0</v>
      </c>
      <c r="C77" s="16">
        <f>'[1]24'!C79</f>
        <v>215</v>
      </c>
      <c r="D77" s="16">
        <f>'[1]24'!D79</f>
        <v>0</v>
      </c>
      <c r="E77" s="16">
        <f>'[1]24'!E79</f>
        <v>0</v>
      </c>
      <c r="F77" s="15">
        <f t="shared" si="17"/>
        <v>215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'[1]24'!B80</f>
        <v>0</v>
      </c>
      <c r="C78" s="16">
        <f>'[1]24'!C80</f>
        <v>215</v>
      </c>
      <c r="D78" s="16">
        <f>'[1]24'!D80</f>
        <v>0</v>
      </c>
      <c r="E78" s="16">
        <f>'[1]24'!E80</f>
        <v>0</v>
      </c>
      <c r="F78" s="15">
        <f t="shared" si="17"/>
        <v>215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'[1]24'!B81</f>
        <v>0</v>
      </c>
      <c r="C79" s="16">
        <f>'[1]24'!C81</f>
        <v>215</v>
      </c>
      <c r="D79" s="16">
        <f>'[1]24'!D81</f>
        <v>0</v>
      </c>
      <c r="E79" s="16">
        <f>'[1]24'!E81</f>
        <v>0</v>
      </c>
      <c r="F79" s="15">
        <f t="shared" si="17"/>
        <v>215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'[1]24'!B82</f>
        <v>0</v>
      </c>
      <c r="C80" s="16">
        <f>'[1]24'!C82</f>
        <v>215</v>
      </c>
      <c r="D80" s="16">
        <f>'[1]24'!D82</f>
        <v>0</v>
      </c>
      <c r="E80" s="16">
        <f>'[1]24'!E82</f>
        <v>0</v>
      </c>
      <c r="F80" s="15">
        <f t="shared" si="17"/>
        <v>215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'[1]24'!B83</f>
        <v>0</v>
      </c>
      <c r="C81" s="16">
        <f>'[1]24'!C83</f>
        <v>215</v>
      </c>
      <c r="D81" s="16">
        <f>'[1]24'!D83</f>
        <v>0</v>
      </c>
      <c r="E81" s="16">
        <f>'[1]24'!E83</f>
        <v>0</v>
      </c>
      <c r="F81" s="15">
        <f t="shared" si="17"/>
        <v>215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0</v>
      </c>
      <c r="C82" s="16">
        <f>'[1]24'!C84</f>
        <v>215</v>
      </c>
      <c r="D82" s="16">
        <f>'[1]24'!D84</f>
        <v>0</v>
      </c>
      <c r="E82" s="16">
        <f>'[1]24'!E84</f>
        <v>0</v>
      </c>
      <c r="F82" s="15">
        <f t="shared" si="17"/>
        <v>215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0</v>
      </c>
      <c r="C83" s="16">
        <f>'[1]24'!C85</f>
        <v>215</v>
      </c>
      <c r="D83" s="16">
        <f>'[1]24'!D85</f>
        <v>0</v>
      </c>
      <c r="E83" s="16">
        <f>'[1]24'!E85</f>
        <v>0</v>
      </c>
      <c r="F83" s="15">
        <f t="shared" si="17"/>
        <v>215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0</v>
      </c>
      <c r="C84" s="16">
        <f>'[1]24'!C86</f>
        <v>215</v>
      </c>
      <c r="D84" s="16">
        <f>'[1]24'!D86</f>
        <v>0</v>
      </c>
      <c r="E84" s="16">
        <f>'[1]24'!E86</f>
        <v>0</v>
      </c>
      <c r="F84" s="15">
        <f t="shared" si="17"/>
        <v>215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0</v>
      </c>
      <c r="C85" s="16">
        <f>'[1]24'!C87</f>
        <v>215</v>
      </c>
      <c r="D85" s="16">
        <f>'[1]24'!D87</f>
        <v>0</v>
      </c>
      <c r="E85" s="16">
        <f>'[1]24'!E87</f>
        <v>0</v>
      </c>
      <c r="F85" s="15">
        <f t="shared" si="17"/>
        <v>215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0</v>
      </c>
      <c r="C86" s="16">
        <f>'[1]24'!C88</f>
        <v>215</v>
      </c>
      <c r="D86" s="16">
        <f>'[1]24'!D88</f>
        <v>0</v>
      </c>
      <c r="E86" s="16">
        <f>'[1]24'!E88</f>
        <v>0</v>
      </c>
      <c r="F86" s="15">
        <f t="shared" si="17"/>
        <v>215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0</v>
      </c>
      <c r="C87" s="16">
        <f>'[1]24'!C89</f>
        <v>215</v>
      </c>
      <c r="D87" s="16">
        <f>'[1]24'!D89</f>
        <v>0</v>
      </c>
      <c r="E87" s="16">
        <f>'[1]24'!E89</f>
        <v>0</v>
      </c>
      <c r="F87" s="15">
        <f t="shared" si="17"/>
        <v>215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0</v>
      </c>
      <c r="C88" s="16">
        <f>'[1]24'!C90</f>
        <v>215</v>
      </c>
      <c r="D88" s="16">
        <f>'[1]24'!D90</f>
        <v>0</v>
      </c>
      <c r="E88" s="16">
        <f>'[1]24'!E90</f>
        <v>0</v>
      </c>
      <c r="F88" s="15">
        <f t="shared" si="17"/>
        <v>215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0</v>
      </c>
      <c r="C89" s="16">
        <f>'[1]24'!C91</f>
        <v>215</v>
      </c>
      <c r="D89" s="16">
        <f>'[1]24'!D91</f>
        <v>0</v>
      </c>
      <c r="E89" s="16">
        <f>'[1]24'!E91</f>
        <v>0</v>
      </c>
      <c r="F89" s="15">
        <f t="shared" si="17"/>
        <v>215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0</v>
      </c>
      <c r="C90" s="16">
        <f>'[1]24'!C92</f>
        <v>215</v>
      </c>
      <c r="D90" s="16">
        <f>'[1]24'!D92</f>
        <v>0</v>
      </c>
      <c r="E90" s="16">
        <f>'[1]24'!E92</f>
        <v>0</v>
      </c>
      <c r="F90" s="15">
        <f t="shared" si="17"/>
        <v>215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0</v>
      </c>
      <c r="C91" s="16">
        <f>'[1]24'!C93</f>
        <v>215</v>
      </c>
      <c r="D91" s="16">
        <f>'[1]24'!D93</f>
        <v>0</v>
      </c>
      <c r="E91" s="16">
        <f>'[1]24'!E93</f>
        <v>0</v>
      </c>
      <c r="F91" s="15">
        <f t="shared" si="17"/>
        <v>215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0</v>
      </c>
      <c r="C92" s="16">
        <f>'[1]24'!C94</f>
        <v>215</v>
      </c>
      <c r="D92" s="16">
        <f>'[1]24'!D94</f>
        <v>0</v>
      </c>
      <c r="E92" s="16">
        <f>'[1]24'!E94</f>
        <v>0</v>
      </c>
      <c r="F92" s="15">
        <f t="shared" si="17"/>
        <v>215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0</v>
      </c>
      <c r="C93" s="16">
        <f>'[1]24'!C95</f>
        <v>215</v>
      </c>
      <c r="D93" s="16">
        <f>'[1]24'!D95</f>
        <v>0</v>
      </c>
      <c r="E93" s="16">
        <f>'[1]24'!E95</f>
        <v>0</v>
      </c>
      <c r="F93" s="15">
        <f t="shared" si="17"/>
        <v>215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0</v>
      </c>
      <c r="C94" s="16">
        <f>'[1]24'!C96</f>
        <v>215</v>
      </c>
      <c r="D94" s="16">
        <f>'[1]24'!D96</f>
        <v>0</v>
      </c>
      <c r="E94" s="16">
        <f>'[1]24'!E96</f>
        <v>0</v>
      </c>
      <c r="F94" s="15">
        <f t="shared" si="17"/>
        <v>215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0</v>
      </c>
      <c r="C95" s="16">
        <f>'[1]24'!C97</f>
        <v>215</v>
      </c>
      <c r="D95" s="16">
        <f>'[1]24'!D97</f>
        <v>0</v>
      </c>
      <c r="E95" s="16">
        <f>'[1]24'!E97</f>
        <v>0</v>
      </c>
      <c r="F95" s="15">
        <f t="shared" si="17"/>
        <v>215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0</v>
      </c>
      <c r="C96" s="16">
        <f>'[1]24'!C98</f>
        <v>215</v>
      </c>
      <c r="D96" s="16">
        <f>'[1]24'!D98</f>
        <v>0</v>
      </c>
      <c r="E96" s="16">
        <f>'[1]24'!E98</f>
        <v>0</v>
      </c>
      <c r="F96" s="15">
        <f t="shared" si="17"/>
        <v>215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0</v>
      </c>
      <c r="C97" s="16">
        <f>'[1]24'!C99</f>
        <v>215</v>
      </c>
      <c r="D97" s="16">
        <f>'[1]24'!D99</f>
        <v>0</v>
      </c>
      <c r="E97" s="16">
        <f>'[1]24'!E99</f>
        <v>0</v>
      </c>
      <c r="F97" s="15">
        <f t="shared" si="17"/>
        <v>215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0</v>
      </c>
      <c r="C98" s="16">
        <f>'[1]24'!C100</f>
        <v>215</v>
      </c>
      <c r="D98" s="16">
        <f>'[1]24'!D100</f>
        <v>0</v>
      </c>
      <c r="E98" s="16">
        <f>'[1]24'!E100</f>
        <v>0</v>
      </c>
      <c r="F98" s="15">
        <f t="shared" si="17"/>
        <v>215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'[2]24'!B5</f>
        <v>84</v>
      </c>
      <c r="C3" s="205">
        <f>'[2]24'!C5</f>
        <v>0</v>
      </c>
      <c r="D3" s="205">
        <f>'[2]24'!D5</f>
        <v>0</v>
      </c>
      <c r="E3" s="205">
        <f>'[2]24'!E5</f>
        <v>0</v>
      </c>
      <c r="F3" s="15">
        <f>SUM(B3:E3)</f>
        <v>84</v>
      </c>
      <c r="G3" s="204">
        <f>'[2]24'!H5</f>
        <v>38</v>
      </c>
      <c r="H3" s="205">
        <f>'[2]24'!I5</f>
        <v>0</v>
      </c>
      <c r="I3" s="205">
        <f>'[2]24'!J5</f>
        <v>0</v>
      </c>
      <c r="J3" s="205">
        <f>'[2]24'!K5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'[2]24'!B6</f>
        <v>84</v>
      </c>
      <c r="C4" s="205">
        <f>'[2]24'!C6</f>
        <v>0</v>
      </c>
      <c r="D4" s="205">
        <f>'[2]24'!D6</f>
        <v>0</v>
      </c>
      <c r="E4" s="205">
        <f>'[2]24'!E6</f>
        <v>0</v>
      </c>
      <c r="F4" s="15">
        <f>SUM(B4:E4)</f>
        <v>84</v>
      </c>
      <c r="G4" s="204">
        <f>'[2]24'!H6</f>
        <v>38</v>
      </c>
      <c r="H4" s="205">
        <f>'[2]24'!I6</f>
        <v>0</v>
      </c>
      <c r="I4" s="205">
        <f>'[2]24'!J6</f>
        <v>0</v>
      </c>
      <c r="J4" s="205">
        <f>'[2]24'!K6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'[2]24'!B7</f>
        <v>84</v>
      </c>
      <c r="C5" s="205">
        <f>'[2]24'!C7</f>
        <v>0</v>
      </c>
      <c r="D5" s="205">
        <f>'[2]24'!D7</f>
        <v>0</v>
      </c>
      <c r="E5" s="205">
        <f>'[2]24'!E7</f>
        <v>0</v>
      </c>
      <c r="F5" s="15">
        <f t="shared" ref="F5:F68" si="6">SUM(B5:E5)</f>
        <v>84</v>
      </c>
      <c r="G5" s="204">
        <f>'[2]24'!H7</f>
        <v>38</v>
      </c>
      <c r="H5" s="205">
        <f>'[2]24'!I7</f>
        <v>0</v>
      </c>
      <c r="I5" s="205">
        <f>'[2]24'!J7</f>
        <v>0</v>
      </c>
      <c r="J5" s="205">
        <f>'[2]24'!K7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'[2]24'!B8</f>
        <v>84</v>
      </c>
      <c r="C6" s="205">
        <f>'[2]24'!C8</f>
        <v>0</v>
      </c>
      <c r="D6" s="205">
        <f>'[2]24'!D8</f>
        <v>0</v>
      </c>
      <c r="E6" s="205">
        <f>'[2]24'!E8</f>
        <v>0</v>
      </c>
      <c r="F6" s="15">
        <f t="shared" si="6"/>
        <v>84</v>
      </c>
      <c r="G6" s="204">
        <f>'[2]24'!H8</f>
        <v>38</v>
      </c>
      <c r="H6" s="205">
        <f>'[2]24'!I8</f>
        <v>0</v>
      </c>
      <c r="I6" s="205">
        <f>'[2]24'!J8</f>
        <v>0</v>
      </c>
      <c r="J6" s="205">
        <f>'[2]24'!K8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'[2]24'!B9</f>
        <v>84</v>
      </c>
      <c r="C7" s="205">
        <f>'[2]24'!C9</f>
        <v>0</v>
      </c>
      <c r="D7" s="205">
        <f>'[2]24'!D9</f>
        <v>0</v>
      </c>
      <c r="E7" s="205">
        <f>'[2]24'!E9</f>
        <v>0</v>
      </c>
      <c r="F7" s="15">
        <f t="shared" si="6"/>
        <v>84</v>
      </c>
      <c r="G7" s="204">
        <f>'[2]24'!H9</f>
        <v>38</v>
      </c>
      <c r="H7" s="205">
        <f>'[2]24'!I9</f>
        <v>0</v>
      </c>
      <c r="I7" s="205">
        <f>'[2]24'!J9</f>
        <v>0</v>
      </c>
      <c r="J7" s="205">
        <f>'[2]24'!K9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'[2]24'!B10</f>
        <v>84</v>
      </c>
      <c r="C8" s="205">
        <f>'[2]24'!C10</f>
        <v>0</v>
      </c>
      <c r="D8" s="205">
        <f>'[2]24'!D10</f>
        <v>0</v>
      </c>
      <c r="E8" s="205">
        <f>'[2]24'!E10</f>
        <v>0</v>
      </c>
      <c r="F8" s="15">
        <f t="shared" si="6"/>
        <v>84</v>
      </c>
      <c r="G8" s="204">
        <f>'[2]24'!H10</f>
        <v>38</v>
      </c>
      <c r="H8" s="205">
        <f>'[2]24'!I10</f>
        <v>0</v>
      </c>
      <c r="I8" s="205">
        <f>'[2]24'!J10</f>
        <v>0</v>
      </c>
      <c r="J8" s="205">
        <f>'[2]24'!K10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'[2]24'!B11</f>
        <v>84</v>
      </c>
      <c r="C9" s="205">
        <f>'[2]24'!C11</f>
        <v>0</v>
      </c>
      <c r="D9" s="205">
        <f>'[2]24'!D11</f>
        <v>0</v>
      </c>
      <c r="E9" s="205">
        <f>'[2]24'!E11</f>
        <v>0</v>
      </c>
      <c r="F9" s="15">
        <f t="shared" si="6"/>
        <v>84</v>
      </c>
      <c r="G9" s="204">
        <f>'[2]24'!H11</f>
        <v>37</v>
      </c>
      <c r="H9" s="205">
        <f>'[2]24'!I11</f>
        <v>0</v>
      </c>
      <c r="I9" s="205">
        <f>'[2]24'!J11</f>
        <v>0</v>
      </c>
      <c r="J9" s="205">
        <f>'[2]24'!K11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'[2]24'!B12</f>
        <v>84</v>
      </c>
      <c r="C10" s="205">
        <f>'[2]24'!C12</f>
        <v>0</v>
      </c>
      <c r="D10" s="205">
        <f>'[2]24'!D12</f>
        <v>0</v>
      </c>
      <c r="E10" s="205">
        <f>'[2]24'!E12</f>
        <v>0</v>
      </c>
      <c r="F10" s="15">
        <f t="shared" si="6"/>
        <v>84</v>
      </c>
      <c r="G10" s="204">
        <f>'[2]24'!H12</f>
        <v>37</v>
      </c>
      <c r="H10" s="205">
        <f>'[2]24'!I12</f>
        <v>0</v>
      </c>
      <c r="I10" s="205">
        <f>'[2]24'!J12</f>
        <v>0</v>
      </c>
      <c r="J10" s="205">
        <f>'[2]24'!K12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'[2]24'!B13</f>
        <v>84</v>
      </c>
      <c r="C11" s="205">
        <f>'[2]24'!C13</f>
        <v>0</v>
      </c>
      <c r="D11" s="205">
        <f>'[2]24'!D13</f>
        <v>0</v>
      </c>
      <c r="E11" s="205">
        <f>'[2]24'!E13</f>
        <v>0</v>
      </c>
      <c r="F11" s="15">
        <f t="shared" si="6"/>
        <v>84</v>
      </c>
      <c r="G11" s="204">
        <f>'[2]24'!H13</f>
        <v>37</v>
      </c>
      <c r="H11" s="205">
        <f>'[2]24'!I13</f>
        <v>0</v>
      </c>
      <c r="I11" s="205">
        <f>'[2]24'!J13</f>
        <v>0</v>
      </c>
      <c r="J11" s="205">
        <f>'[2]24'!K13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'[2]24'!B14</f>
        <v>84</v>
      </c>
      <c r="C12" s="205">
        <f>'[2]24'!C14</f>
        <v>0</v>
      </c>
      <c r="D12" s="205">
        <f>'[2]24'!D14</f>
        <v>0</v>
      </c>
      <c r="E12" s="205">
        <f>'[2]24'!E14</f>
        <v>0</v>
      </c>
      <c r="F12" s="15">
        <f t="shared" si="6"/>
        <v>84</v>
      </c>
      <c r="G12" s="204">
        <f>'[2]24'!H14</f>
        <v>37</v>
      </c>
      <c r="H12" s="205">
        <f>'[2]24'!I14</f>
        <v>0</v>
      </c>
      <c r="I12" s="205">
        <f>'[2]24'!J14</f>
        <v>0</v>
      </c>
      <c r="J12" s="205">
        <f>'[2]24'!K14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'[2]24'!B15</f>
        <v>84</v>
      </c>
      <c r="C13" s="205">
        <f>'[2]24'!C15</f>
        <v>0</v>
      </c>
      <c r="D13" s="205">
        <f>'[2]24'!D15</f>
        <v>0</v>
      </c>
      <c r="E13" s="205">
        <f>'[2]24'!E15</f>
        <v>0</v>
      </c>
      <c r="F13" s="15">
        <f t="shared" si="6"/>
        <v>84</v>
      </c>
      <c r="G13" s="204">
        <f>'[2]24'!H15</f>
        <v>38</v>
      </c>
      <c r="H13" s="205">
        <f>'[2]24'!I15</f>
        <v>0</v>
      </c>
      <c r="I13" s="205">
        <f>'[2]24'!J15</f>
        <v>0</v>
      </c>
      <c r="J13" s="205">
        <f>'[2]24'!K15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'[2]24'!B16</f>
        <v>84</v>
      </c>
      <c r="C14" s="205">
        <f>'[2]24'!C16</f>
        <v>0</v>
      </c>
      <c r="D14" s="205">
        <f>'[2]24'!D16</f>
        <v>0</v>
      </c>
      <c r="E14" s="205">
        <f>'[2]24'!E16</f>
        <v>0</v>
      </c>
      <c r="F14" s="15">
        <f t="shared" si="6"/>
        <v>84</v>
      </c>
      <c r="G14" s="204">
        <f>'[2]24'!H16</f>
        <v>38</v>
      </c>
      <c r="H14" s="205">
        <f>'[2]24'!I16</f>
        <v>0</v>
      </c>
      <c r="I14" s="205">
        <f>'[2]24'!J16</f>
        <v>0</v>
      </c>
      <c r="J14" s="205">
        <f>'[2]24'!K16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'[2]24'!B17</f>
        <v>84</v>
      </c>
      <c r="C15" s="205">
        <f>'[2]24'!C17</f>
        <v>0</v>
      </c>
      <c r="D15" s="205">
        <f>'[2]24'!D17</f>
        <v>0</v>
      </c>
      <c r="E15" s="205">
        <f>'[2]24'!E17</f>
        <v>0</v>
      </c>
      <c r="F15" s="15">
        <f t="shared" si="6"/>
        <v>84</v>
      </c>
      <c r="G15" s="204">
        <f>'[2]24'!H17</f>
        <v>38</v>
      </c>
      <c r="H15" s="205">
        <f>'[2]24'!I17</f>
        <v>0</v>
      </c>
      <c r="I15" s="205">
        <f>'[2]24'!J17</f>
        <v>0</v>
      </c>
      <c r="J15" s="205">
        <f>'[2]24'!K17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'[2]24'!B18</f>
        <v>84</v>
      </c>
      <c r="C16" s="205">
        <f>'[2]24'!C18</f>
        <v>0</v>
      </c>
      <c r="D16" s="205">
        <f>'[2]24'!D18</f>
        <v>0</v>
      </c>
      <c r="E16" s="205">
        <f>'[2]24'!E18</f>
        <v>0</v>
      </c>
      <c r="F16" s="15">
        <f t="shared" si="6"/>
        <v>84</v>
      </c>
      <c r="G16" s="204">
        <f>'[2]24'!H18</f>
        <v>38</v>
      </c>
      <c r="H16" s="205">
        <f>'[2]24'!I18</f>
        <v>0</v>
      </c>
      <c r="I16" s="205">
        <f>'[2]24'!J18</f>
        <v>0</v>
      </c>
      <c r="J16" s="205">
        <f>'[2]24'!K18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'[2]24'!B19</f>
        <v>84</v>
      </c>
      <c r="C17" s="205">
        <f>'[2]24'!C19</f>
        <v>0</v>
      </c>
      <c r="D17" s="205">
        <f>'[2]24'!D19</f>
        <v>0</v>
      </c>
      <c r="E17" s="205">
        <f>'[2]24'!E19</f>
        <v>0</v>
      </c>
      <c r="F17" s="15">
        <f t="shared" si="6"/>
        <v>84</v>
      </c>
      <c r="G17" s="204">
        <f>'[2]24'!H19</f>
        <v>38</v>
      </c>
      <c r="H17" s="205">
        <f>'[2]24'!I19</f>
        <v>0</v>
      </c>
      <c r="I17" s="205">
        <f>'[2]24'!J19</f>
        <v>0</v>
      </c>
      <c r="J17" s="205">
        <f>'[2]24'!K19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'[2]24'!B20</f>
        <v>84</v>
      </c>
      <c r="C18" s="205">
        <f>'[2]24'!C20</f>
        <v>0</v>
      </c>
      <c r="D18" s="205">
        <f>'[2]24'!D20</f>
        <v>0</v>
      </c>
      <c r="E18" s="205">
        <f>'[2]24'!E20</f>
        <v>0</v>
      </c>
      <c r="F18" s="15">
        <f t="shared" si="6"/>
        <v>84</v>
      </c>
      <c r="G18" s="204">
        <f>'[2]24'!H20</f>
        <v>38</v>
      </c>
      <c r="H18" s="205">
        <f>'[2]24'!I20</f>
        <v>0</v>
      </c>
      <c r="I18" s="205">
        <f>'[2]24'!J20</f>
        <v>0</v>
      </c>
      <c r="J18" s="205">
        <f>'[2]24'!K20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'[2]24'!B21</f>
        <v>84</v>
      </c>
      <c r="C19" s="205">
        <f>'[2]24'!C21</f>
        <v>0</v>
      </c>
      <c r="D19" s="205">
        <f>'[2]24'!D21</f>
        <v>0</v>
      </c>
      <c r="E19" s="205">
        <f>'[2]24'!E21</f>
        <v>0</v>
      </c>
      <c r="F19" s="15">
        <f t="shared" si="6"/>
        <v>84</v>
      </c>
      <c r="G19" s="204">
        <f>'[2]24'!H21</f>
        <v>38</v>
      </c>
      <c r="H19" s="205">
        <f>'[2]24'!I21</f>
        <v>0</v>
      </c>
      <c r="I19" s="205">
        <f>'[2]24'!J21</f>
        <v>0</v>
      </c>
      <c r="J19" s="205">
        <f>'[2]24'!K21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'[2]24'!B22</f>
        <v>84</v>
      </c>
      <c r="C20" s="205">
        <f>'[2]24'!C22</f>
        <v>0</v>
      </c>
      <c r="D20" s="205">
        <f>'[2]24'!D22</f>
        <v>0</v>
      </c>
      <c r="E20" s="205">
        <f>'[2]24'!E22</f>
        <v>0</v>
      </c>
      <c r="F20" s="15">
        <f t="shared" si="6"/>
        <v>84</v>
      </c>
      <c r="G20" s="204">
        <f>'[2]24'!H22</f>
        <v>38</v>
      </c>
      <c r="H20" s="205">
        <f>'[2]24'!I22</f>
        <v>0</v>
      </c>
      <c r="I20" s="205">
        <f>'[2]24'!J22</f>
        <v>0</v>
      </c>
      <c r="J20" s="205">
        <f>'[2]24'!K22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'[2]24'!B23</f>
        <v>84</v>
      </c>
      <c r="C21" s="205">
        <f>'[2]24'!C23</f>
        <v>0</v>
      </c>
      <c r="D21" s="205">
        <f>'[2]24'!D23</f>
        <v>0</v>
      </c>
      <c r="E21" s="205">
        <f>'[2]24'!E23</f>
        <v>0</v>
      </c>
      <c r="F21" s="15">
        <f t="shared" si="6"/>
        <v>84</v>
      </c>
      <c r="G21" s="204">
        <f>'[2]24'!H23</f>
        <v>38</v>
      </c>
      <c r="H21" s="205">
        <f>'[2]24'!I23</f>
        <v>0</v>
      </c>
      <c r="I21" s="205">
        <f>'[2]24'!J23</f>
        <v>0</v>
      </c>
      <c r="J21" s="205">
        <f>'[2]24'!K23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'[2]24'!B24</f>
        <v>84</v>
      </c>
      <c r="C22" s="205">
        <f>'[2]24'!C24</f>
        <v>0</v>
      </c>
      <c r="D22" s="205">
        <f>'[2]24'!D24</f>
        <v>0</v>
      </c>
      <c r="E22" s="205">
        <f>'[2]24'!E24</f>
        <v>0</v>
      </c>
      <c r="F22" s="15">
        <f t="shared" si="6"/>
        <v>84</v>
      </c>
      <c r="G22" s="204">
        <f>'[2]24'!H24</f>
        <v>38</v>
      </c>
      <c r="H22" s="205">
        <f>'[2]24'!I24</f>
        <v>0</v>
      </c>
      <c r="I22" s="205">
        <f>'[2]24'!J24</f>
        <v>0</v>
      </c>
      <c r="J22" s="205">
        <f>'[2]24'!K24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'[2]24'!B25</f>
        <v>84</v>
      </c>
      <c r="C23" s="205">
        <f>'[2]24'!C25</f>
        <v>0</v>
      </c>
      <c r="D23" s="205">
        <f>'[2]24'!D25</f>
        <v>0</v>
      </c>
      <c r="E23" s="205">
        <f>'[2]24'!E25</f>
        <v>0</v>
      </c>
      <c r="F23" s="15">
        <f t="shared" si="6"/>
        <v>84</v>
      </c>
      <c r="G23" s="204">
        <f>'[2]24'!H25</f>
        <v>38</v>
      </c>
      <c r="H23" s="205">
        <f>'[2]24'!I25</f>
        <v>0</v>
      </c>
      <c r="I23" s="205">
        <f>'[2]24'!J25</f>
        <v>0</v>
      </c>
      <c r="J23" s="205">
        <f>'[2]24'!K25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'[2]24'!B26</f>
        <v>84</v>
      </c>
      <c r="C24" s="205">
        <f>'[2]24'!C26</f>
        <v>0</v>
      </c>
      <c r="D24" s="205">
        <f>'[2]24'!D26</f>
        <v>0</v>
      </c>
      <c r="E24" s="205">
        <f>'[2]24'!E26</f>
        <v>0</v>
      </c>
      <c r="F24" s="15">
        <f t="shared" si="6"/>
        <v>84</v>
      </c>
      <c r="G24" s="204">
        <f>'[2]24'!H26</f>
        <v>38</v>
      </c>
      <c r="H24" s="205">
        <f>'[2]24'!I26</f>
        <v>0</v>
      </c>
      <c r="I24" s="205">
        <f>'[2]24'!J26</f>
        <v>0</v>
      </c>
      <c r="J24" s="205">
        <f>'[2]24'!K26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'[2]24'!B27</f>
        <v>84</v>
      </c>
      <c r="C25" s="205">
        <f>'[2]24'!C27</f>
        <v>0</v>
      </c>
      <c r="D25" s="205">
        <f>'[2]24'!D27</f>
        <v>0</v>
      </c>
      <c r="E25" s="205">
        <f>'[2]24'!E27</f>
        <v>0</v>
      </c>
      <c r="F25" s="15">
        <f t="shared" si="6"/>
        <v>84</v>
      </c>
      <c r="G25" s="204">
        <f>'[2]24'!H27</f>
        <v>38</v>
      </c>
      <c r="H25" s="205">
        <f>'[2]24'!I27</f>
        <v>0</v>
      </c>
      <c r="I25" s="205">
        <f>'[2]24'!J27</f>
        <v>0</v>
      </c>
      <c r="J25" s="205">
        <f>'[2]24'!K27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'[2]24'!B28</f>
        <v>84</v>
      </c>
      <c r="C26" s="205">
        <f>'[2]24'!C28</f>
        <v>0</v>
      </c>
      <c r="D26" s="205">
        <f>'[2]24'!D28</f>
        <v>0</v>
      </c>
      <c r="E26" s="205">
        <f>'[2]24'!E28</f>
        <v>0</v>
      </c>
      <c r="F26" s="15">
        <f t="shared" si="6"/>
        <v>84</v>
      </c>
      <c r="G26" s="204">
        <f>'[2]24'!H28</f>
        <v>38</v>
      </c>
      <c r="H26" s="205">
        <f>'[2]24'!I28</f>
        <v>0</v>
      </c>
      <c r="I26" s="205">
        <f>'[2]24'!J28</f>
        <v>0</v>
      </c>
      <c r="J26" s="205">
        <f>'[2]24'!K28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'[2]24'!B29</f>
        <v>84</v>
      </c>
      <c r="C27" s="205">
        <f>'[2]24'!C29</f>
        <v>0</v>
      </c>
      <c r="D27" s="205">
        <f>'[2]24'!D29</f>
        <v>0</v>
      </c>
      <c r="E27" s="205">
        <f>'[2]24'!E29</f>
        <v>0</v>
      </c>
      <c r="F27" s="15">
        <f t="shared" si="6"/>
        <v>84</v>
      </c>
      <c r="G27" s="204">
        <f>'[2]24'!H29</f>
        <v>38</v>
      </c>
      <c r="H27" s="205">
        <f>'[2]24'!I29</f>
        <v>0</v>
      </c>
      <c r="I27" s="205">
        <f>'[2]24'!J29</f>
        <v>0</v>
      </c>
      <c r="J27" s="205">
        <f>'[2]24'!K29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'[2]24'!B30</f>
        <v>84</v>
      </c>
      <c r="C28" s="205">
        <f>'[2]24'!C30</f>
        <v>0</v>
      </c>
      <c r="D28" s="205">
        <f>'[2]24'!D30</f>
        <v>0</v>
      </c>
      <c r="E28" s="205">
        <f>'[2]24'!E30</f>
        <v>0</v>
      </c>
      <c r="F28" s="15">
        <f t="shared" si="6"/>
        <v>84</v>
      </c>
      <c r="G28" s="204">
        <f>'[2]24'!H30</f>
        <v>38</v>
      </c>
      <c r="H28" s="205">
        <f>'[2]24'!I30</f>
        <v>0</v>
      </c>
      <c r="I28" s="205">
        <f>'[2]24'!J30</f>
        <v>0</v>
      </c>
      <c r="J28" s="205">
        <f>'[2]24'!K30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'[2]24'!B31</f>
        <v>84</v>
      </c>
      <c r="C29" s="205">
        <f>'[2]24'!C31</f>
        <v>0</v>
      </c>
      <c r="D29" s="205">
        <f>'[2]24'!D31</f>
        <v>0</v>
      </c>
      <c r="E29" s="205">
        <f>'[2]24'!E31</f>
        <v>0</v>
      </c>
      <c r="F29" s="15">
        <f t="shared" si="6"/>
        <v>84</v>
      </c>
      <c r="G29" s="204">
        <f>'[2]24'!H31</f>
        <v>38</v>
      </c>
      <c r="H29" s="205">
        <f>'[2]24'!I31</f>
        <v>0</v>
      </c>
      <c r="I29" s="205">
        <f>'[2]24'!J31</f>
        <v>0</v>
      </c>
      <c r="J29" s="205">
        <f>'[2]24'!K31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'[2]24'!B32</f>
        <v>84</v>
      </c>
      <c r="C30" s="205">
        <f>'[2]24'!C32</f>
        <v>0</v>
      </c>
      <c r="D30" s="205">
        <f>'[2]24'!D32</f>
        <v>0</v>
      </c>
      <c r="E30" s="205">
        <f>'[2]24'!E32</f>
        <v>0</v>
      </c>
      <c r="F30" s="15">
        <f t="shared" si="6"/>
        <v>84</v>
      </c>
      <c r="G30" s="204">
        <f>'[2]24'!H32</f>
        <v>38</v>
      </c>
      <c r="H30" s="205">
        <f>'[2]24'!I32</f>
        <v>0</v>
      </c>
      <c r="I30" s="205">
        <f>'[2]24'!J32</f>
        <v>0</v>
      </c>
      <c r="J30" s="205">
        <f>'[2]24'!K32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'[2]24'!B33</f>
        <v>84</v>
      </c>
      <c r="C31" s="205">
        <f>'[2]24'!C33</f>
        <v>0</v>
      </c>
      <c r="D31" s="205">
        <f>'[2]24'!D33</f>
        <v>0</v>
      </c>
      <c r="E31" s="205">
        <f>'[2]24'!E33</f>
        <v>0</v>
      </c>
      <c r="F31" s="15">
        <f t="shared" si="6"/>
        <v>84</v>
      </c>
      <c r="G31" s="204">
        <f>'[2]24'!H33</f>
        <v>38</v>
      </c>
      <c r="H31" s="205">
        <f>'[2]24'!I33</f>
        <v>0</v>
      </c>
      <c r="I31" s="205">
        <f>'[2]24'!J33</f>
        <v>0</v>
      </c>
      <c r="J31" s="205">
        <f>'[2]24'!K33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'[2]24'!B34</f>
        <v>84</v>
      </c>
      <c r="C32" s="205">
        <f>'[2]24'!C34</f>
        <v>0</v>
      </c>
      <c r="D32" s="205">
        <f>'[2]24'!D34</f>
        <v>0</v>
      </c>
      <c r="E32" s="205">
        <f>'[2]24'!E34</f>
        <v>0</v>
      </c>
      <c r="F32" s="15">
        <f t="shared" si="6"/>
        <v>84</v>
      </c>
      <c r="G32" s="204">
        <f>'[2]24'!H34</f>
        <v>38</v>
      </c>
      <c r="H32" s="205">
        <f>'[2]24'!I34</f>
        <v>0</v>
      </c>
      <c r="I32" s="205">
        <f>'[2]24'!J34</f>
        <v>0</v>
      </c>
      <c r="J32" s="205">
        <f>'[2]24'!K34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'[2]24'!B35</f>
        <v>84</v>
      </c>
      <c r="C33" s="205">
        <f>'[2]24'!C35</f>
        <v>0</v>
      </c>
      <c r="D33" s="205">
        <f>'[2]24'!D35</f>
        <v>0</v>
      </c>
      <c r="E33" s="205">
        <f>'[2]24'!E35</f>
        <v>0</v>
      </c>
      <c r="F33" s="15">
        <f t="shared" si="6"/>
        <v>84</v>
      </c>
      <c r="G33" s="204">
        <f>'[2]24'!H35</f>
        <v>38</v>
      </c>
      <c r="H33" s="205">
        <f>'[2]24'!I35</f>
        <v>0</v>
      </c>
      <c r="I33" s="205">
        <f>'[2]24'!J35</f>
        <v>0</v>
      </c>
      <c r="J33" s="205">
        <f>'[2]24'!K35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'[2]24'!B36</f>
        <v>84</v>
      </c>
      <c r="C34" s="205">
        <f>'[2]24'!C36</f>
        <v>0</v>
      </c>
      <c r="D34" s="205">
        <f>'[2]24'!D36</f>
        <v>0</v>
      </c>
      <c r="E34" s="205">
        <f>'[2]24'!E36</f>
        <v>0</v>
      </c>
      <c r="F34" s="15">
        <f t="shared" si="6"/>
        <v>84</v>
      </c>
      <c r="G34" s="204">
        <f>'[2]24'!H36</f>
        <v>38</v>
      </c>
      <c r="H34" s="205">
        <f>'[2]24'!I36</f>
        <v>0</v>
      </c>
      <c r="I34" s="205">
        <f>'[2]24'!J36</f>
        <v>0</v>
      </c>
      <c r="J34" s="205">
        <f>'[2]24'!K36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'[2]24'!B37</f>
        <v>84</v>
      </c>
      <c r="C35" s="205">
        <f>'[2]24'!C37</f>
        <v>0</v>
      </c>
      <c r="D35" s="205">
        <f>'[2]24'!D37</f>
        <v>0</v>
      </c>
      <c r="E35" s="205">
        <f>'[2]24'!E37</f>
        <v>0</v>
      </c>
      <c r="F35" s="15">
        <f t="shared" si="6"/>
        <v>84</v>
      </c>
      <c r="G35" s="204">
        <f>'[2]24'!H37</f>
        <v>38</v>
      </c>
      <c r="H35" s="205">
        <f>'[2]24'!I37</f>
        <v>0</v>
      </c>
      <c r="I35" s="205">
        <f>'[2]24'!J37</f>
        <v>0</v>
      </c>
      <c r="J35" s="205">
        <f>'[2]24'!K37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'[2]24'!B38</f>
        <v>84</v>
      </c>
      <c r="C36" s="205">
        <f>'[2]24'!C38</f>
        <v>0</v>
      </c>
      <c r="D36" s="205">
        <f>'[2]24'!D38</f>
        <v>0</v>
      </c>
      <c r="E36" s="205">
        <f>'[2]24'!E38</f>
        <v>0</v>
      </c>
      <c r="F36" s="15">
        <f t="shared" si="6"/>
        <v>84</v>
      </c>
      <c r="G36" s="204">
        <f>'[2]24'!H38</f>
        <v>38</v>
      </c>
      <c r="H36" s="205">
        <f>'[2]24'!I38</f>
        <v>0</v>
      </c>
      <c r="I36" s="205">
        <f>'[2]24'!J38</f>
        <v>0</v>
      </c>
      <c r="J36" s="205">
        <f>'[2]24'!K38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'[2]24'!B39</f>
        <v>84</v>
      </c>
      <c r="C37" s="205">
        <f>'[2]24'!C39</f>
        <v>0</v>
      </c>
      <c r="D37" s="205">
        <f>'[2]24'!D39</f>
        <v>0</v>
      </c>
      <c r="E37" s="205">
        <f>'[2]24'!E39</f>
        <v>0</v>
      </c>
      <c r="F37" s="15">
        <f t="shared" si="6"/>
        <v>84</v>
      </c>
      <c r="G37" s="204">
        <f>'[2]24'!H39</f>
        <v>38</v>
      </c>
      <c r="H37" s="205">
        <f>'[2]24'!I39</f>
        <v>0</v>
      </c>
      <c r="I37" s="205">
        <f>'[2]24'!J39</f>
        <v>0</v>
      </c>
      <c r="J37" s="205">
        <f>'[2]24'!K39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'[2]24'!B40</f>
        <v>84</v>
      </c>
      <c r="C38" s="205">
        <f>'[2]24'!C40</f>
        <v>0</v>
      </c>
      <c r="D38" s="205">
        <f>'[2]24'!D40</f>
        <v>0</v>
      </c>
      <c r="E38" s="205">
        <f>'[2]24'!E40</f>
        <v>0</v>
      </c>
      <c r="F38" s="15">
        <f t="shared" si="6"/>
        <v>84</v>
      </c>
      <c r="G38" s="204">
        <f>'[2]24'!H40</f>
        <v>38</v>
      </c>
      <c r="H38" s="205">
        <f>'[2]24'!I40</f>
        <v>0</v>
      </c>
      <c r="I38" s="205">
        <f>'[2]24'!J40</f>
        <v>0</v>
      </c>
      <c r="J38" s="205">
        <f>'[2]24'!K40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'[2]24'!B41</f>
        <v>84</v>
      </c>
      <c r="C39" s="205">
        <f>'[2]24'!C41</f>
        <v>0</v>
      </c>
      <c r="D39" s="205">
        <f>'[2]24'!D41</f>
        <v>0</v>
      </c>
      <c r="E39" s="205">
        <f>'[2]24'!E41</f>
        <v>0</v>
      </c>
      <c r="F39" s="15">
        <f t="shared" si="6"/>
        <v>84</v>
      </c>
      <c r="G39" s="204">
        <f>'[2]24'!H41</f>
        <v>38</v>
      </c>
      <c r="H39" s="205">
        <f>'[2]24'!I41</f>
        <v>0</v>
      </c>
      <c r="I39" s="205">
        <f>'[2]24'!J41</f>
        <v>0</v>
      </c>
      <c r="J39" s="205">
        <f>'[2]24'!K41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'[2]24'!B42</f>
        <v>84</v>
      </c>
      <c r="C40" s="205">
        <f>'[2]24'!C42</f>
        <v>0</v>
      </c>
      <c r="D40" s="205">
        <f>'[2]24'!D42</f>
        <v>0</v>
      </c>
      <c r="E40" s="205">
        <f>'[2]24'!E42</f>
        <v>0</v>
      </c>
      <c r="F40" s="15">
        <f t="shared" si="6"/>
        <v>84</v>
      </c>
      <c r="G40" s="204">
        <f>'[2]24'!H42</f>
        <v>38</v>
      </c>
      <c r="H40" s="205">
        <f>'[2]24'!I42</f>
        <v>0</v>
      </c>
      <c r="I40" s="205">
        <f>'[2]24'!J42</f>
        <v>0</v>
      </c>
      <c r="J40" s="205">
        <f>'[2]24'!K42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'[2]24'!B43</f>
        <v>84</v>
      </c>
      <c r="C41" s="205">
        <f>'[2]24'!C43</f>
        <v>0</v>
      </c>
      <c r="D41" s="205">
        <f>'[2]24'!D43</f>
        <v>0</v>
      </c>
      <c r="E41" s="205">
        <f>'[2]24'!E43</f>
        <v>0</v>
      </c>
      <c r="F41" s="15">
        <f t="shared" si="6"/>
        <v>84</v>
      </c>
      <c r="G41" s="204">
        <f>'[2]24'!H43</f>
        <v>38</v>
      </c>
      <c r="H41" s="205">
        <f>'[2]24'!I43</f>
        <v>0</v>
      </c>
      <c r="I41" s="205">
        <f>'[2]24'!J43</f>
        <v>0</v>
      </c>
      <c r="J41" s="205">
        <f>'[2]24'!K43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'[2]24'!B44</f>
        <v>84</v>
      </c>
      <c r="C42" s="205">
        <f>'[2]24'!C44</f>
        <v>0</v>
      </c>
      <c r="D42" s="205">
        <f>'[2]24'!D44</f>
        <v>0</v>
      </c>
      <c r="E42" s="205">
        <f>'[2]24'!E44</f>
        <v>0</v>
      </c>
      <c r="F42" s="15">
        <f t="shared" si="6"/>
        <v>84</v>
      </c>
      <c r="G42" s="204">
        <f>'[2]24'!H44</f>
        <v>38</v>
      </c>
      <c r="H42" s="205">
        <f>'[2]24'!I44</f>
        <v>0</v>
      </c>
      <c r="I42" s="205">
        <f>'[2]24'!J44</f>
        <v>0</v>
      </c>
      <c r="J42" s="205">
        <f>'[2]24'!K44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'[2]24'!B45</f>
        <v>84</v>
      </c>
      <c r="C43" s="205">
        <f>'[2]24'!C45</f>
        <v>0</v>
      </c>
      <c r="D43" s="205">
        <f>'[2]24'!D45</f>
        <v>0</v>
      </c>
      <c r="E43" s="205">
        <f>'[2]24'!E45</f>
        <v>0</v>
      </c>
      <c r="F43" s="15">
        <f t="shared" si="6"/>
        <v>84</v>
      </c>
      <c r="G43" s="204">
        <f>'[2]24'!H45</f>
        <v>38</v>
      </c>
      <c r="H43" s="205">
        <f>'[2]24'!I45</f>
        <v>0</v>
      </c>
      <c r="I43" s="205">
        <f>'[2]24'!J45</f>
        <v>0</v>
      </c>
      <c r="J43" s="205">
        <f>'[2]24'!K45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'[2]24'!B46</f>
        <v>84</v>
      </c>
      <c r="C44" s="205">
        <f>'[2]24'!C46</f>
        <v>0</v>
      </c>
      <c r="D44" s="205">
        <f>'[2]24'!D46</f>
        <v>0</v>
      </c>
      <c r="E44" s="205">
        <f>'[2]24'!E46</f>
        <v>0</v>
      </c>
      <c r="F44" s="15">
        <f t="shared" si="6"/>
        <v>84</v>
      </c>
      <c r="G44" s="204">
        <f>'[2]24'!H46</f>
        <v>38</v>
      </c>
      <c r="H44" s="205">
        <f>'[2]24'!I46</f>
        <v>0</v>
      </c>
      <c r="I44" s="205">
        <f>'[2]24'!J46</f>
        <v>0</v>
      </c>
      <c r="J44" s="205">
        <f>'[2]24'!K46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'[2]24'!B47</f>
        <v>84</v>
      </c>
      <c r="C45" s="205">
        <f>'[2]24'!C47</f>
        <v>0</v>
      </c>
      <c r="D45" s="205">
        <f>'[2]24'!D47</f>
        <v>0</v>
      </c>
      <c r="E45" s="205">
        <f>'[2]24'!E47</f>
        <v>0</v>
      </c>
      <c r="F45" s="15">
        <f t="shared" si="6"/>
        <v>84</v>
      </c>
      <c r="G45" s="204">
        <f>'[2]24'!H47</f>
        <v>38</v>
      </c>
      <c r="H45" s="205">
        <f>'[2]24'!I47</f>
        <v>0</v>
      </c>
      <c r="I45" s="205">
        <f>'[2]24'!J47</f>
        <v>0</v>
      </c>
      <c r="J45" s="205">
        <f>'[2]24'!K47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'[2]24'!B48</f>
        <v>84</v>
      </c>
      <c r="C46" s="205">
        <f>'[2]24'!C48</f>
        <v>0</v>
      </c>
      <c r="D46" s="205">
        <f>'[2]24'!D48</f>
        <v>0</v>
      </c>
      <c r="E46" s="205">
        <f>'[2]24'!E48</f>
        <v>0</v>
      </c>
      <c r="F46" s="15">
        <f t="shared" si="6"/>
        <v>84</v>
      </c>
      <c r="G46" s="204">
        <f>'[2]24'!H48</f>
        <v>38</v>
      </c>
      <c r="H46" s="205">
        <f>'[2]24'!I48</f>
        <v>0</v>
      </c>
      <c r="I46" s="205">
        <f>'[2]24'!J48</f>
        <v>0</v>
      </c>
      <c r="J46" s="205">
        <f>'[2]24'!K48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'[2]24'!B49</f>
        <v>84</v>
      </c>
      <c r="C47" s="205">
        <f>'[2]24'!C49</f>
        <v>0</v>
      </c>
      <c r="D47" s="205">
        <f>'[2]24'!D49</f>
        <v>0</v>
      </c>
      <c r="E47" s="205">
        <f>'[2]24'!E49</f>
        <v>0</v>
      </c>
      <c r="F47" s="15">
        <f t="shared" si="6"/>
        <v>84</v>
      </c>
      <c r="G47" s="204">
        <f>'[2]24'!H49</f>
        <v>38</v>
      </c>
      <c r="H47" s="205">
        <f>'[2]24'!I49</f>
        <v>0</v>
      </c>
      <c r="I47" s="205">
        <f>'[2]24'!J49</f>
        <v>0</v>
      </c>
      <c r="J47" s="205">
        <f>'[2]24'!K49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'[2]24'!B50</f>
        <v>84</v>
      </c>
      <c r="C48" s="205">
        <f>'[2]24'!C50</f>
        <v>0</v>
      </c>
      <c r="D48" s="205">
        <f>'[2]24'!D50</f>
        <v>0</v>
      </c>
      <c r="E48" s="205">
        <f>'[2]24'!E50</f>
        <v>0</v>
      </c>
      <c r="F48" s="15">
        <f t="shared" si="6"/>
        <v>84</v>
      </c>
      <c r="G48" s="204">
        <f>'[2]24'!H50</f>
        <v>38</v>
      </c>
      <c r="H48" s="205">
        <f>'[2]24'!I50</f>
        <v>0</v>
      </c>
      <c r="I48" s="205">
        <f>'[2]24'!J50</f>
        <v>0</v>
      </c>
      <c r="J48" s="205">
        <f>'[2]24'!K50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'[2]24'!B51</f>
        <v>84</v>
      </c>
      <c r="C49" s="205">
        <f>'[2]24'!C51</f>
        <v>0</v>
      </c>
      <c r="D49" s="205">
        <f>'[2]24'!D51</f>
        <v>0</v>
      </c>
      <c r="E49" s="205">
        <f>'[2]24'!E51</f>
        <v>0</v>
      </c>
      <c r="F49" s="15">
        <f t="shared" si="6"/>
        <v>84</v>
      </c>
      <c r="G49" s="204">
        <f>'[2]24'!H51</f>
        <v>38</v>
      </c>
      <c r="H49" s="205">
        <f>'[2]24'!I51</f>
        <v>0</v>
      </c>
      <c r="I49" s="205">
        <f>'[2]24'!J51</f>
        <v>0</v>
      </c>
      <c r="J49" s="205">
        <f>'[2]24'!K51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'[2]24'!B52</f>
        <v>84</v>
      </c>
      <c r="C50" s="205">
        <f>'[2]24'!C52</f>
        <v>0</v>
      </c>
      <c r="D50" s="205">
        <f>'[2]24'!D52</f>
        <v>0</v>
      </c>
      <c r="E50" s="205">
        <f>'[2]24'!E52</f>
        <v>0</v>
      </c>
      <c r="F50" s="15">
        <f t="shared" si="6"/>
        <v>84</v>
      </c>
      <c r="G50" s="204">
        <f>'[2]24'!H52</f>
        <v>38</v>
      </c>
      <c r="H50" s="205">
        <f>'[2]24'!I52</f>
        <v>0</v>
      </c>
      <c r="I50" s="205">
        <f>'[2]24'!J52</f>
        <v>0</v>
      </c>
      <c r="J50" s="205">
        <f>'[2]24'!K52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'[2]24'!B53</f>
        <v>84</v>
      </c>
      <c r="C51" s="205">
        <f>'[2]24'!C53</f>
        <v>0</v>
      </c>
      <c r="D51" s="205">
        <f>'[2]24'!D53</f>
        <v>0</v>
      </c>
      <c r="E51" s="205">
        <f>'[2]24'!E53</f>
        <v>0</v>
      </c>
      <c r="F51" s="15">
        <f t="shared" si="6"/>
        <v>84</v>
      </c>
      <c r="G51" s="204">
        <f>'[2]24'!H53</f>
        <v>38</v>
      </c>
      <c r="H51" s="205">
        <f>'[2]24'!I53</f>
        <v>0</v>
      </c>
      <c r="I51" s="205">
        <f>'[2]24'!J53</f>
        <v>0</v>
      </c>
      <c r="J51" s="205">
        <f>'[2]24'!K53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'[2]24'!B54</f>
        <v>84</v>
      </c>
      <c r="C52" s="205">
        <f>'[2]24'!C54</f>
        <v>0</v>
      </c>
      <c r="D52" s="205">
        <f>'[2]24'!D54</f>
        <v>0</v>
      </c>
      <c r="E52" s="205">
        <f>'[2]24'!E54</f>
        <v>0</v>
      </c>
      <c r="F52" s="15">
        <f t="shared" si="6"/>
        <v>84</v>
      </c>
      <c r="G52" s="204">
        <f>'[2]24'!H54</f>
        <v>38</v>
      </c>
      <c r="H52" s="205">
        <f>'[2]24'!I54</f>
        <v>0</v>
      </c>
      <c r="I52" s="205">
        <f>'[2]24'!J54</f>
        <v>0</v>
      </c>
      <c r="J52" s="205">
        <f>'[2]24'!K54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'[2]24'!B55</f>
        <v>84</v>
      </c>
      <c r="C53" s="205">
        <f>'[2]24'!C55</f>
        <v>0</v>
      </c>
      <c r="D53" s="205">
        <f>'[2]24'!D55</f>
        <v>0</v>
      </c>
      <c r="E53" s="205">
        <f>'[2]24'!E55</f>
        <v>0</v>
      </c>
      <c r="F53" s="15">
        <f t="shared" si="6"/>
        <v>84</v>
      </c>
      <c r="G53" s="204">
        <f>'[2]24'!H55</f>
        <v>38</v>
      </c>
      <c r="H53" s="205">
        <f>'[2]24'!I55</f>
        <v>0</v>
      </c>
      <c r="I53" s="205">
        <f>'[2]24'!J55</f>
        <v>0</v>
      </c>
      <c r="J53" s="205">
        <f>'[2]24'!K55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'[2]24'!B56</f>
        <v>84</v>
      </c>
      <c r="C54" s="205">
        <f>'[2]24'!C56</f>
        <v>0</v>
      </c>
      <c r="D54" s="205">
        <f>'[2]24'!D56</f>
        <v>0</v>
      </c>
      <c r="E54" s="205">
        <f>'[2]24'!E56</f>
        <v>0</v>
      </c>
      <c r="F54" s="15">
        <f t="shared" si="6"/>
        <v>84</v>
      </c>
      <c r="G54" s="204">
        <f>'[2]24'!H56</f>
        <v>38</v>
      </c>
      <c r="H54" s="205">
        <f>'[2]24'!I56</f>
        <v>0</v>
      </c>
      <c r="I54" s="205">
        <f>'[2]24'!J56</f>
        <v>0</v>
      </c>
      <c r="J54" s="205">
        <f>'[2]24'!K56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'[2]24'!B57</f>
        <v>84</v>
      </c>
      <c r="C55" s="205">
        <f>'[2]24'!C57</f>
        <v>0</v>
      </c>
      <c r="D55" s="205">
        <f>'[2]24'!D57</f>
        <v>0</v>
      </c>
      <c r="E55" s="205">
        <f>'[2]24'!E57</f>
        <v>0</v>
      </c>
      <c r="F55" s="15">
        <f t="shared" si="6"/>
        <v>84</v>
      </c>
      <c r="G55" s="204">
        <f>'[2]24'!H57</f>
        <v>38</v>
      </c>
      <c r="H55" s="205">
        <f>'[2]24'!I57</f>
        <v>0</v>
      </c>
      <c r="I55" s="205">
        <f>'[2]24'!J57</f>
        <v>0</v>
      </c>
      <c r="J55" s="205">
        <f>'[2]24'!K57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'[2]24'!B58</f>
        <v>84</v>
      </c>
      <c r="C56" s="205">
        <f>'[2]24'!C58</f>
        <v>0</v>
      </c>
      <c r="D56" s="205">
        <f>'[2]24'!D58</f>
        <v>0</v>
      </c>
      <c r="E56" s="205">
        <f>'[2]24'!E58</f>
        <v>0</v>
      </c>
      <c r="F56" s="15">
        <f t="shared" si="6"/>
        <v>84</v>
      </c>
      <c r="G56" s="204">
        <f>'[2]24'!H58</f>
        <v>38</v>
      </c>
      <c r="H56" s="205">
        <f>'[2]24'!I58</f>
        <v>0</v>
      </c>
      <c r="I56" s="205">
        <f>'[2]24'!J58</f>
        <v>0</v>
      </c>
      <c r="J56" s="205">
        <f>'[2]24'!K58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'[2]24'!B59</f>
        <v>84</v>
      </c>
      <c r="C57" s="205">
        <f>'[2]24'!C59</f>
        <v>0</v>
      </c>
      <c r="D57" s="205">
        <f>'[2]24'!D59</f>
        <v>0</v>
      </c>
      <c r="E57" s="205">
        <f>'[2]24'!E59</f>
        <v>0</v>
      </c>
      <c r="F57" s="15">
        <f t="shared" si="6"/>
        <v>84</v>
      </c>
      <c r="G57" s="204">
        <f>'[2]24'!H59</f>
        <v>38</v>
      </c>
      <c r="H57" s="205">
        <f>'[2]24'!I59</f>
        <v>0</v>
      </c>
      <c r="I57" s="205">
        <f>'[2]24'!J59</f>
        <v>0</v>
      </c>
      <c r="J57" s="205">
        <f>'[2]24'!K59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'[2]24'!B60</f>
        <v>84</v>
      </c>
      <c r="C58" s="205">
        <f>'[2]24'!C60</f>
        <v>0</v>
      </c>
      <c r="D58" s="205">
        <f>'[2]24'!D60</f>
        <v>0</v>
      </c>
      <c r="E58" s="205">
        <f>'[2]24'!E60</f>
        <v>0</v>
      </c>
      <c r="F58" s="15">
        <f t="shared" si="6"/>
        <v>84</v>
      </c>
      <c r="G58" s="204">
        <f>'[2]24'!H60</f>
        <v>38</v>
      </c>
      <c r="H58" s="205">
        <f>'[2]24'!I60</f>
        <v>0</v>
      </c>
      <c r="I58" s="205">
        <f>'[2]24'!J60</f>
        <v>0</v>
      </c>
      <c r="J58" s="205">
        <f>'[2]24'!K60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'[2]24'!B61</f>
        <v>84</v>
      </c>
      <c r="C59" s="205">
        <f>'[2]24'!C61</f>
        <v>0</v>
      </c>
      <c r="D59" s="205">
        <f>'[2]24'!D61</f>
        <v>0</v>
      </c>
      <c r="E59" s="205">
        <f>'[2]24'!E61</f>
        <v>0</v>
      </c>
      <c r="F59" s="15">
        <f t="shared" si="6"/>
        <v>84</v>
      </c>
      <c r="G59" s="204">
        <f>'[2]24'!H61</f>
        <v>38</v>
      </c>
      <c r="H59" s="205">
        <f>'[2]24'!I61</f>
        <v>0</v>
      </c>
      <c r="I59" s="205">
        <f>'[2]24'!J61</f>
        <v>0</v>
      </c>
      <c r="J59" s="205">
        <f>'[2]24'!K61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'[2]24'!B62</f>
        <v>84</v>
      </c>
      <c r="C60" s="205">
        <f>'[2]24'!C62</f>
        <v>0</v>
      </c>
      <c r="D60" s="205">
        <f>'[2]24'!D62</f>
        <v>0</v>
      </c>
      <c r="E60" s="205">
        <f>'[2]24'!E62</f>
        <v>0</v>
      </c>
      <c r="F60" s="15">
        <f t="shared" si="6"/>
        <v>84</v>
      </c>
      <c r="G60" s="204">
        <f>'[2]24'!H62</f>
        <v>38</v>
      </c>
      <c r="H60" s="205">
        <f>'[2]24'!I62</f>
        <v>0</v>
      </c>
      <c r="I60" s="205">
        <f>'[2]24'!J62</f>
        <v>0</v>
      </c>
      <c r="J60" s="205">
        <f>'[2]24'!K62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'[2]24'!B63</f>
        <v>84</v>
      </c>
      <c r="C61" s="205">
        <f>'[2]24'!C63</f>
        <v>0</v>
      </c>
      <c r="D61" s="205">
        <f>'[2]24'!D63</f>
        <v>0</v>
      </c>
      <c r="E61" s="205">
        <f>'[2]24'!E63</f>
        <v>0</v>
      </c>
      <c r="F61" s="15">
        <f t="shared" si="6"/>
        <v>84</v>
      </c>
      <c r="G61" s="204">
        <f>'[2]24'!H63</f>
        <v>37</v>
      </c>
      <c r="H61" s="205">
        <f>'[2]24'!I63</f>
        <v>0</v>
      </c>
      <c r="I61" s="205">
        <f>'[2]24'!J63</f>
        <v>0</v>
      </c>
      <c r="J61" s="205">
        <f>'[2]24'!K63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'[2]24'!B64</f>
        <v>84</v>
      </c>
      <c r="C62" s="205">
        <f>'[2]24'!C64</f>
        <v>0</v>
      </c>
      <c r="D62" s="205">
        <f>'[2]24'!D64</f>
        <v>0</v>
      </c>
      <c r="E62" s="205">
        <f>'[2]24'!E64</f>
        <v>0</v>
      </c>
      <c r="F62" s="15">
        <f t="shared" si="6"/>
        <v>84</v>
      </c>
      <c r="G62" s="204">
        <f>'[2]24'!H64</f>
        <v>37</v>
      </c>
      <c r="H62" s="205">
        <f>'[2]24'!I64</f>
        <v>0</v>
      </c>
      <c r="I62" s="205">
        <f>'[2]24'!J64</f>
        <v>0</v>
      </c>
      <c r="J62" s="205">
        <f>'[2]24'!K64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'[2]24'!B65</f>
        <v>84</v>
      </c>
      <c r="C63" s="205">
        <f>'[2]24'!C65</f>
        <v>0</v>
      </c>
      <c r="D63" s="205">
        <f>'[2]24'!D65</f>
        <v>0</v>
      </c>
      <c r="E63" s="205">
        <f>'[2]24'!E65</f>
        <v>0</v>
      </c>
      <c r="F63" s="15">
        <f t="shared" si="6"/>
        <v>84</v>
      </c>
      <c r="G63" s="204">
        <f>'[2]24'!H65</f>
        <v>37</v>
      </c>
      <c r="H63" s="205">
        <f>'[2]24'!I65</f>
        <v>0</v>
      </c>
      <c r="I63" s="205">
        <f>'[2]24'!J65</f>
        <v>0</v>
      </c>
      <c r="J63" s="205">
        <f>'[2]24'!K65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'[2]24'!B66</f>
        <v>84</v>
      </c>
      <c r="C64" s="205">
        <f>'[2]24'!C66</f>
        <v>0</v>
      </c>
      <c r="D64" s="205">
        <f>'[2]24'!D66</f>
        <v>0</v>
      </c>
      <c r="E64" s="205">
        <f>'[2]24'!E66</f>
        <v>0</v>
      </c>
      <c r="F64" s="15">
        <f t="shared" si="6"/>
        <v>84</v>
      </c>
      <c r="G64" s="204">
        <f>'[2]24'!H66</f>
        <v>37</v>
      </c>
      <c r="H64" s="205">
        <f>'[2]24'!I66</f>
        <v>0</v>
      </c>
      <c r="I64" s="205">
        <f>'[2]24'!J66</f>
        <v>0</v>
      </c>
      <c r="J64" s="205">
        <f>'[2]24'!K66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'[2]24'!B67</f>
        <v>84</v>
      </c>
      <c r="C65" s="205">
        <f>'[2]24'!C67</f>
        <v>0</v>
      </c>
      <c r="D65" s="205">
        <f>'[2]24'!D67</f>
        <v>0</v>
      </c>
      <c r="E65" s="205">
        <f>'[2]24'!E67</f>
        <v>0</v>
      </c>
      <c r="F65" s="15">
        <f t="shared" si="6"/>
        <v>84</v>
      </c>
      <c r="G65" s="204">
        <f>'[2]24'!H67</f>
        <v>37</v>
      </c>
      <c r="H65" s="205">
        <f>'[2]24'!I67</f>
        <v>0</v>
      </c>
      <c r="I65" s="205">
        <f>'[2]24'!J67</f>
        <v>0</v>
      </c>
      <c r="J65" s="205">
        <f>'[2]24'!K67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'[2]24'!B68</f>
        <v>84</v>
      </c>
      <c r="C66" s="205">
        <f>'[2]24'!C68</f>
        <v>0</v>
      </c>
      <c r="D66" s="205">
        <f>'[2]24'!D68</f>
        <v>0</v>
      </c>
      <c r="E66" s="205">
        <f>'[2]24'!E68</f>
        <v>0</v>
      </c>
      <c r="F66" s="15">
        <f t="shared" si="6"/>
        <v>84</v>
      </c>
      <c r="G66" s="204">
        <f>'[2]24'!H68</f>
        <v>37</v>
      </c>
      <c r="H66" s="205">
        <f>'[2]24'!I68</f>
        <v>0</v>
      </c>
      <c r="I66" s="205">
        <f>'[2]24'!J68</f>
        <v>0</v>
      </c>
      <c r="J66" s="205">
        <f>'[2]24'!K68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'[2]24'!B69</f>
        <v>84</v>
      </c>
      <c r="C67" s="205">
        <f>'[2]24'!C69</f>
        <v>0</v>
      </c>
      <c r="D67" s="205">
        <f>'[2]24'!D69</f>
        <v>0</v>
      </c>
      <c r="E67" s="205">
        <f>'[2]24'!E69</f>
        <v>0</v>
      </c>
      <c r="F67" s="15">
        <f t="shared" si="6"/>
        <v>84</v>
      </c>
      <c r="G67" s="204">
        <f>'[2]24'!H69</f>
        <v>37</v>
      </c>
      <c r="H67" s="205">
        <f>'[2]24'!I69</f>
        <v>0</v>
      </c>
      <c r="I67" s="205">
        <f>'[2]24'!J69</f>
        <v>0</v>
      </c>
      <c r="J67" s="205">
        <f>'[2]24'!K69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'[2]24'!B70</f>
        <v>84</v>
      </c>
      <c r="C68" s="205">
        <f>'[2]24'!C70</f>
        <v>0</v>
      </c>
      <c r="D68" s="205">
        <f>'[2]24'!D70</f>
        <v>0</v>
      </c>
      <c r="E68" s="205">
        <f>'[2]24'!E70</f>
        <v>0</v>
      </c>
      <c r="F68" s="15">
        <f t="shared" si="6"/>
        <v>84</v>
      </c>
      <c r="G68" s="204">
        <f>'[2]24'!H70</f>
        <v>37</v>
      </c>
      <c r="H68" s="205">
        <f>'[2]24'!I70</f>
        <v>0</v>
      </c>
      <c r="I68" s="205">
        <f>'[2]24'!J70</f>
        <v>0</v>
      </c>
      <c r="J68" s="205">
        <f>'[2]24'!K70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'[2]24'!B71</f>
        <v>84</v>
      </c>
      <c r="C69" s="205">
        <f>'[2]24'!C71</f>
        <v>0</v>
      </c>
      <c r="D69" s="205">
        <f>'[2]24'!D71</f>
        <v>0</v>
      </c>
      <c r="E69" s="205">
        <f>'[2]24'!E71</f>
        <v>0</v>
      </c>
      <c r="F69" s="15">
        <f t="shared" ref="F69:F98" si="16">SUM(B69:E69)</f>
        <v>84</v>
      </c>
      <c r="G69" s="204">
        <f>'[2]24'!H71</f>
        <v>37</v>
      </c>
      <c r="H69" s="205">
        <f>'[2]24'!I71</f>
        <v>0</v>
      </c>
      <c r="I69" s="205">
        <f>'[2]24'!J71</f>
        <v>0</v>
      </c>
      <c r="J69" s="205">
        <f>'[2]24'!K71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'[2]24'!B72</f>
        <v>84</v>
      </c>
      <c r="C70" s="205">
        <f>'[2]24'!C72</f>
        <v>0</v>
      </c>
      <c r="D70" s="205">
        <f>'[2]24'!D72</f>
        <v>0</v>
      </c>
      <c r="E70" s="205">
        <f>'[2]24'!E72</f>
        <v>0</v>
      </c>
      <c r="F70" s="15">
        <f t="shared" si="16"/>
        <v>84</v>
      </c>
      <c r="G70" s="204">
        <f>'[2]24'!H72</f>
        <v>37</v>
      </c>
      <c r="H70" s="205">
        <f>'[2]24'!I72</f>
        <v>0</v>
      </c>
      <c r="I70" s="205">
        <f>'[2]24'!J72</f>
        <v>0</v>
      </c>
      <c r="J70" s="205">
        <f>'[2]24'!K72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'[2]24'!B73</f>
        <v>84</v>
      </c>
      <c r="C71" s="205">
        <f>'[2]24'!C73</f>
        <v>0</v>
      </c>
      <c r="D71" s="205">
        <f>'[2]24'!D73</f>
        <v>0</v>
      </c>
      <c r="E71" s="205">
        <f>'[2]24'!E73</f>
        <v>0</v>
      </c>
      <c r="F71" s="15">
        <f t="shared" si="16"/>
        <v>84</v>
      </c>
      <c r="G71" s="204">
        <f>'[2]24'!H73</f>
        <v>37</v>
      </c>
      <c r="H71" s="205">
        <f>'[2]24'!I73</f>
        <v>0</v>
      </c>
      <c r="I71" s="205">
        <f>'[2]24'!J73</f>
        <v>0</v>
      </c>
      <c r="J71" s="205">
        <f>'[2]24'!K73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'[2]24'!B74</f>
        <v>84</v>
      </c>
      <c r="C72" s="205">
        <f>'[2]24'!C74</f>
        <v>0</v>
      </c>
      <c r="D72" s="205">
        <f>'[2]24'!D74</f>
        <v>0</v>
      </c>
      <c r="E72" s="205">
        <f>'[2]24'!E74</f>
        <v>0</v>
      </c>
      <c r="F72" s="15">
        <f t="shared" si="16"/>
        <v>84</v>
      </c>
      <c r="G72" s="204">
        <f>'[2]24'!H74</f>
        <v>37</v>
      </c>
      <c r="H72" s="205">
        <f>'[2]24'!I74</f>
        <v>0</v>
      </c>
      <c r="I72" s="205">
        <f>'[2]24'!J74</f>
        <v>0</v>
      </c>
      <c r="J72" s="205">
        <f>'[2]24'!K74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'[2]24'!B75</f>
        <v>84</v>
      </c>
      <c r="C73" s="205">
        <f>'[2]24'!C75</f>
        <v>0</v>
      </c>
      <c r="D73" s="205">
        <f>'[2]24'!D75</f>
        <v>0</v>
      </c>
      <c r="E73" s="205">
        <f>'[2]24'!E75</f>
        <v>0</v>
      </c>
      <c r="F73" s="15">
        <f t="shared" si="16"/>
        <v>84</v>
      </c>
      <c r="G73" s="204">
        <f>'[2]24'!H75</f>
        <v>37</v>
      </c>
      <c r="H73" s="205">
        <f>'[2]24'!I75</f>
        <v>0</v>
      </c>
      <c r="I73" s="205">
        <f>'[2]24'!J75</f>
        <v>0</v>
      </c>
      <c r="J73" s="205">
        <f>'[2]24'!K75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'[2]24'!B76</f>
        <v>84</v>
      </c>
      <c r="C74" s="205">
        <f>'[2]24'!C76</f>
        <v>0</v>
      </c>
      <c r="D74" s="205">
        <f>'[2]24'!D76</f>
        <v>0</v>
      </c>
      <c r="E74" s="205">
        <f>'[2]24'!E76</f>
        <v>0</v>
      </c>
      <c r="F74" s="15">
        <f t="shared" si="16"/>
        <v>84</v>
      </c>
      <c r="G74" s="204">
        <f>'[2]24'!H76</f>
        <v>37</v>
      </c>
      <c r="H74" s="205">
        <f>'[2]24'!I76</f>
        <v>0</v>
      </c>
      <c r="I74" s="205">
        <f>'[2]24'!J76</f>
        <v>0</v>
      </c>
      <c r="J74" s="205">
        <f>'[2]24'!K76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'[2]24'!B77</f>
        <v>84</v>
      </c>
      <c r="C75" s="205">
        <f>'[2]24'!C77</f>
        <v>0</v>
      </c>
      <c r="D75" s="205">
        <f>'[2]24'!D77</f>
        <v>0</v>
      </c>
      <c r="E75" s="205">
        <f>'[2]24'!E77</f>
        <v>0</v>
      </c>
      <c r="F75" s="15">
        <f t="shared" si="16"/>
        <v>84</v>
      </c>
      <c r="G75" s="204">
        <f>'[2]24'!H77</f>
        <v>37</v>
      </c>
      <c r="H75" s="205">
        <f>'[2]24'!I77</f>
        <v>0</v>
      </c>
      <c r="I75" s="205">
        <f>'[2]24'!J77</f>
        <v>0</v>
      </c>
      <c r="J75" s="205">
        <f>'[2]24'!K77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'[2]24'!B78</f>
        <v>84</v>
      </c>
      <c r="C76" s="205">
        <f>'[2]24'!C78</f>
        <v>0</v>
      </c>
      <c r="D76" s="205">
        <f>'[2]24'!D78</f>
        <v>0</v>
      </c>
      <c r="E76" s="205">
        <f>'[2]24'!E78</f>
        <v>0</v>
      </c>
      <c r="F76" s="15">
        <f t="shared" si="16"/>
        <v>84</v>
      </c>
      <c r="G76" s="204">
        <f>'[2]24'!H78</f>
        <v>37</v>
      </c>
      <c r="H76" s="205">
        <f>'[2]24'!I78</f>
        <v>0</v>
      </c>
      <c r="I76" s="205">
        <f>'[2]24'!J78</f>
        <v>0</v>
      </c>
      <c r="J76" s="205">
        <f>'[2]24'!K78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'[2]24'!B79</f>
        <v>84</v>
      </c>
      <c r="C77" s="205">
        <f>'[2]24'!C79</f>
        <v>0</v>
      </c>
      <c r="D77" s="205">
        <f>'[2]24'!D79</f>
        <v>0</v>
      </c>
      <c r="E77" s="205">
        <f>'[2]24'!E79</f>
        <v>0</v>
      </c>
      <c r="F77" s="15">
        <f t="shared" si="16"/>
        <v>84</v>
      </c>
      <c r="G77" s="204">
        <f>'[2]24'!H79</f>
        <v>37</v>
      </c>
      <c r="H77" s="205">
        <f>'[2]24'!I79</f>
        <v>0</v>
      </c>
      <c r="I77" s="205">
        <f>'[2]24'!J79</f>
        <v>0</v>
      </c>
      <c r="J77" s="205">
        <f>'[2]24'!K79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'[2]24'!B80</f>
        <v>84</v>
      </c>
      <c r="C78" s="205">
        <f>'[2]24'!C80</f>
        <v>0</v>
      </c>
      <c r="D78" s="205">
        <f>'[2]24'!D80</f>
        <v>0</v>
      </c>
      <c r="E78" s="205">
        <f>'[2]24'!E80</f>
        <v>0</v>
      </c>
      <c r="F78" s="15">
        <f t="shared" si="16"/>
        <v>84</v>
      </c>
      <c r="G78" s="204">
        <f>'[2]24'!H80</f>
        <v>37</v>
      </c>
      <c r="H78" s="205">
        <f>'[2]24'!I80</f>
        <v>0</v>
      </c>
      <c r="I78" s="205">
        <f>'[2]24'!J80</f>
        <v>0</v>
      </c>
      <c r="J78" s="205">
        <f>'[2]24'!K80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'[2]24'!B81</f>
        <v>84</v>
      </c>
      <c r="C79" s="205">
        <f>'[2]24'!C81</f>
        <v>0</v>
      </c>
      <c r="D79" s="205">
        <f>'[2]24'!D81</f>
        <v>0</v>
      </c>
      <c r="E79" s="205">
        <f>'[2]24'!E81</f>
        <v>0</v>
      </c>
      <c r="F79" s="15">
        <f t="shared" si="16"/>
        <v>84</v>
      </c>
      <c r="G79" s="204">
        <f>'[2]24'!H81</f>
        <v>37</v>
      </c>
      <c r="H79" s="205">
        <f>'[2]24'!I81</f>
        <v>0</v>
      </c>
      <c r="I79" s="205">
        <f>'[2]24'!J81</f>
        <v>0</v>
      </c>
      <c r="J79" s="205">
        <f>'[2]24'!K81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'[2]24'!B82</f>
        <v>84</v>
      </c>
      <c r="C80" s="205">
        <f>'[2]24'!C82</f>
        <v>0</v>
      </c>
      <c r="D80" s="205">
        <f>'[2]24'!D82</f>
        <v>0</v>
      </c>
      <c r="E80" s="205">
        <f>'[2]24'!E82</f>
        <v>0</v>
      </c>
      <c r="F80" s="15">
        <f t="shared" si="16"/>
        <v>84</v>
      </c>
      <c r="G80" s="204">
        <f>'[2]24'!H82</f>
        <v>37</v>
      </c>
      <c r="H80" s="205">
        <f>'[2]24'!I82</f>
        <v>0</v>
      </c>
      <c r="I80" s="205">
        <f>'[2]24'!J82</f>
        <v>0</v>
      </c>
      <c r="J80" s="205">
        <f>'[2]24'!K82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'[2]24'!B83</f>
        <v>84</v>
      </c>
      <c r="C81" s="205">
        <f>'[2]24'!C83</f>
        <v>0</v>
      </c>
      <c r="D81" s="205">
        <f>'[2]24'!D83</f>
        <v>0</v>
      </c>
      <c r="E81" s="205">
        <f>'[2]24'!E83</f>
        <v>0</v>
      </c>
      <c r="F81" s="15">
        <f t="shared" si="16"/>
        <v>84</v>
      </c>
      <c r="G81" s="204">
        <f>'[2]24'!H83</f>
        <v>37</v>
      </c>
      <c r="H81" s="205">
        <f>'[2]24'!I83</f>
        <v>0</v>
      </c>
      <c r="I81" s="205">
        <f>'[2]24'!J83</f>
        <v>0</v>
      </c>
      <c r="J81" s="205">
        <f>'[2]24'!K83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'[2]24'!B84</f>
        <v>84</v>
      </c>
      <c r="C82" s="205">
        <f>'[2]24'!C84</f>
        <v>0</v>
      </c>
      <c r="D82" s="205">
        <f>'[2]24'!D84</f>
        <v>0</v>
      </c>
      <c r="E82" s="205">
        <f>'[2]24'!E84</f>
        <v>0</v>
      </c>
      <c r="F82" s="15">
        <f t="shared" si="16"/>
        <v>84</v>
      </c>
      <c r="G82" s="204">
        <f>'[2]24'!H84</f>
        <v>37</v>
      </c>
      <c r="H82" s="205">
        <f>'[2]24'!I84</f>
        <v>0</v>
      </c>
      <c r="I82" s="205">
        <f>'[2]24'!J84</f>
        <v>0</v>
      </c>
      <c r="J82" s="205">
        <f>'[2]24'!K84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'[2]24'!B85</f>
        <v>84</v>
      </c>
      <c r="C83" s="205">
        <f>'[2]24'!C85</f>
        <v>0</v>
      </c>
      <c r="D83" s="205">
        <f>'[2]24'!D85</f>
        <v>0</v>
      </c>
      <c r="E83" s="205">
        <f>'[2]24'!E85</f>
        <v>0</v>
      </c>
      <c r="F83" s="15">
        <f t="shared" si="16"/>
        <v>84</v>
      </c>
      <c r="G83" s="204">
        <f>'[2]24'!H85</f>
        <v>37</v>
      </c>
      <c r="H83" s="205">
        <f>'[2]24'!I85</f>
        <v>0</v>
      </c>
      <c r="I83" s="205">
        <f>'[2]24'!J85</f>
        <v>0</v>
      </c>
      <c r="J83" s="205">
        <f>'[2]24'!K85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'[2]24'!B86</f>
        <v>84</v>
      </c>
      <c r="C84" s="205">
        <f>'[2]24'!C86</f>
        <v>0</v>
      </c>
      <c r="D84" s="205">
        <f>'[2]24'!D86</f>
        <v>0</v>
      </c>
      <c r="E84" s="205">
        <f>'[2]24'!E86</f>
        <v>0</v>
      </c>
      <c r="F84" s="15">
        <f t="shared" si="16"/>
        <v>84</v>
      </c>
      <c r="G84" s="204">
        <f>'[2]24'!H86</f>
        <v>37</v>
      </c>
      <c r="H84" s="205">
        <f>'[2]24'!I86</f>
        <v>0</v>
      </c>
      <c r="I84" s="205">
        <f>'[2]24'!J86</f>
        <v>0</v>
      </c>
      <c r="J84" s="205">
        <f>'[2]24'!K86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'[2]24'!B87</f>
        <v>84</v>
      </c>
      <c r="C85" s="205">
        <f>'[2]24'!C87</f>
        <v>0</v>
      </c>
      <c r="D85" s="205">
        <f>'[2]24'!D87</f>
        <v>0</v>
      </c>
      <c r="E85" s="205">
        <f>'[2]24'!E87</f>
        <v>0</v>
      </c>
      <c r="F85" s="15">
        <f t="shared" si="16"/>
        <v>84</v>
      </c>
      <c r="G85" s="204">
        <f>'[2]24'!H87</f>
        <v>37</v>
      </c>
      <c r="H85" s="205">
        <f>'[2]24'!I87</f>
        <v>0</v>
      </c>
      <c r="I85" s="205">
        <f>'[2]24'!J87</f>
        <v>0</v>
      </c>
      <c r="J85" s="205">
        <f>'[2]24'!K87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'[2]24'!B88</f>
        <v>84</v>
      </c>
      <c r="C86" s="205">
        <f>'[2]24'!C88</f>
        <v>0</v>
      </c>
      <c r="D86" s="205">
        <f>'[2]24'!D88</f>
        <v>0</v>
      </c>
      <c r="E86" s="205">
        <f>'[2]24'!E88</f>
        <v>0</v>
      </c>
      <c r="F86" s="15">
        <f t="shared" si="16"/>
        <v>84</v>
      </c>
      <c r="G86" s="204">
        <f>'[2]24'!H88</f>
        <v>37</v>
      </c>
      <c r="H86" s="205">
        <f>'[2]24'!I88</f>
        <v>0</v>
      </c>
      <c r="I86" s="205">
        <f>'[2]24'!J88</f>
        <v>0</v>
      </c>
      <c r="J86" s="205">
        <f>'[2]24'!K88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'[2]24'!B89</f>
        <v>84</v>
      </c>
      <c r="C87" s="205">
        <f>'[2]24'!C89</f>
        <v>0</v>
      </c>
      <c r="D87" s="205">
        <f>'[2]24'!D89</f>
        <v>0</v>
      </c>
      <c r="E87" s="205">
        <f>'[2]24'!E89</f>
        <v>0</v>
      </c>
      <c r="F87" s="15">
        <f t="shared" si="16"/>
        <v>84</v>
      </c>
      <c r="G87" s="204">
        <f>'[2]24'!H89</f>
        <v>37</v>
      </c>
      <c r="H87" s="205">
        <f>'[2]24'!I89</f>
        <v>0</v>
      </c>
      <c r="I87" s="205">
        <f>'[2]24'!J89</f>
        <v>0</v>
      </c>
      <c r="J87" s="205">
        <f>'[2]24'!K89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'[2]24'!B90</f>
        <v>84</v>
      </c>
      <c r="C88" s="205">
        <f>'[2]24'!C90</f>
        <v>0</v>
      </c>
      <c r="D88" s="205">
        <f>'[2]24'!D90</f>
        <v>0</v>
      </c>
      <c r="E88" s="205">
        <f>'[2]24'!E90</f>
        <v>0</v>
      </c>
      <c r="F88" s="15">
        <f t="shared" si="16"/>
        <v>84</v>
      </c>
      <c r="G88" s="204">
        <f>'[2]24'!H90</f>
        <v>37</v>
      </c>
      <c r="H88" s="205">
        <f>'[2]24'!I90</f>
        <v>0</v>
      </c>
      <c r="I88" s="205">
        <f>'[2]24'!J90</f>
        <v>0</v>
      </c>
      <c r="J88" s="205">
        <f>'[2]24'!K90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'[2]24'!B91</f>
        <v>84</v>
      </c>
      <c r="C89" s="205">
        <f>'[2]24'!C91</f>
        <v>0</v>
      </c>
      <c r="D89" s="205">
        <f>'[2]24'!D91</f>
        <v>0</v>
      </c>
      <c r="E89" s="205">
        <f>'[2]24'!E91</f>
        <v>0</v>
      </c>
      <c r="F89" s="15">
        <f t="shared" si="16"/>
        <v>84</v>
      </c>
      <c r="G89" s="204">
        <f>'[2]24'!H91</f>
        <v>37</v>
      </c>
      <c r="H89" s="205">
        <f>'[2]24'!I91</f>
        <v>0</v>
      </c>
      <c r="I89" s="205">
        <f>'[2]24'!J91</f>
        <v>0</v>
      </c>
      <c r="J89" s="205">
        <f>'[2]24'!K91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'[2]24'!B92</f>
        <v>84</v>
      </c>
      <c r="C90" s="205">
        <f>'[2]24'!C92</f>
        <v>0</v>
      </c>
      <c r="D90" s="205">
        <f>'[2]24'!D92</f>
        <v>0</v>
      </c>
      <c r="E90" s="205">
        <f>'[2]24'!E92</f>
        <v>0</v>
      </c>
      <c r="F90" s="15">
        <f t="shared" si="16"/>
        <v>84</v>
      </c>
      <c r="G90" s="204">
        <f>'[2]24'!H92</f>
        <v>37</v>
      </c>
      <c r="H90" s="205">
        <f>'[2]24'!I92</f>
        <v>0</v>
      </c>
      <c r="I90" s="205">
        <f>'[2]24'!J92</f>
        <v>0</v>
      </c>
      <c r="J90" s="205">
        <f>'[2]24'!K92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'[2]24'!B93</f>
        <v>84</v>
      </c>
      <c r="C91" s="205">
        <f>'[2]24'!C93</f>
        <v>0</v>
      </c>
      <c r="D91" s="205">
        <f>'[2]24'!D93</f>
        <v>0</v>
      </c>
      <c r="E91" s="205">
        <f>'[2]24'!E93</f>
        <v>0</v>
      </c>
      <c r="F91" s="15">
        <f t="shared" si="16"/>
        <v>84</v>
      </c>
      <c r="G91" s="204">
        <f>'[2]24'!H93</f>
        <v>38</v>
      </c>
      <c r="H91" s="205">
        <f>'[2]24'!I93</f>
        <v>0</v>
      </c>
      <c r="I91" s="205">
        <f>'[2]24'!J93</f>
        <v>0</v>
      </c>
      <c r="J91" s="205">
        <f>'[2]24'!K93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'[2]24'!B94</f>
        <v>84</v>
      </c>
      <c r="C92" s="205">
        <f>'[2]24'!C94</f>
        <v>0</v>
      </c>
      <c r="D92" s="205">
        <f>'[2]24'!D94</f>
        <v>0</v>
      </c>
      <c r="E92" s="205">
        <f>'[2]24'!E94</f>
        <v>0</v>
      </c>
      <c r="F92" s="15">
        <f t="shared" si="16"/>
        <v>84</v>
      </c>
      <c r="G92" s="204">
        <f>'[2]24'!H94</f>
        <v>38</v>
      </c>
      <c r="H92" s="205">
        <f>'[2]24'!I94</f>
        <v>0</v>
      </c>
      <c r="I92" s="205">
        <f>'[2]24'!J94</f>
        <v>0</v>
      </c>
      <c r="J92" s="205">
        <f>'[2]24'!K94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'[2]24'!B95</f>
        <v>84</v>
      </c>
      <c r="C93" s="205">
        <f>'[2]24'!C95</f>
        <v>0</v>
      </c>
      <c r="D93" s="205">
        <f>'[2]24'!D95</f>
        <v>0</v>
      </c>
      <c r="E93" s="205">
        <f>'[2]24'!E95</f>
        <v>0</v>
      </c>
      <c r="F93" s="15">
        <f t="shared" si="16"/>
        <v>84</v>
      </c>
      <c r="G93" s="204">
        <f>'[2]24'!H95</f>
        <v>38</v>
      </c>
      <c r="H93" s="205">
        <f>'[2]24'!I95</f>
        <v>0</v>
      </c>
      <c r="I93" s="205">
        <f>'[2]24'!J95</f>
        <v>0</v>
      </c>
      <c r="J93" s="205">
        <f>'[2]24'!K95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'[2]24'!B96</f>
        <v>84</v>
      </c>
      <c r="C94" s="205">
        <f>'[2]24'!C96</f>
        <v>0</v>
      </c>
      <c r="D94" s="205">
        <f>'[2]24'!D96</f>
        <v>0</v>
      </c>
      <c r="E94" s="205">
        <f>'[2]24'!E96</f>
        <v>0</v>
      </c>
      <c r="F94" s="15">
        <f t="shared" si="16"/>
        <v>84</v>
      </c>
      <c r="G94" s="204">
        <f>'[2]24'!H96</f>
        <v>38</v>
      </c>
      <c r="H94" s="205">
        <f>'[2]24'!I96</f>
        <v>0</v>
      </c>
      <c r="I94" s="205">
        <f>'[2]24'!J96</f>
        <v>0</v>
      </c>
      <c r="J94" s="205">
        <f>'[2]24'!K96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'[2]24'!B97</f>
        <v>84</v>
      </c>
      <c r="C95" s="205">
        <f>'[2]24'!C97</f>
        <v>0</v>
      </c>
      <c r="D95" s="205">
        <f>'[2]24'!D97</f>
        <v>0</v>
      </c>
      <c r="E95" s="205">
        <f>'[2]24'!E97</f>
        <v>0</v>
      </c>
      <c r="F95" s="15">
        <f t="shared" si="16"/>
        <v>84</v>
      </c>
      <c r="G95" s="204">
        <f>'[2]24'!H97</f>
        <v>38</v>
      </c>
      <c r="H95" s="205">
        <f>'[2]24'!I97</f>
        <v>0</v>
      </c>
      <c r="I95" s="205">
        <f>'[2]24'!J97</f>
        <v>0</v>
      </c>
      <c r="J95" s="205">
        <f>'[2]24'!K97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'[2]24'!B98</f>
        <v>84</v>
      </c>
      <c r="C96" s="205">
        <f>'[2]24'!C98</f>
        <v>0</v>
      </c>
      <c r="D96" s="205">
        <f>'[2]24'!D98</f>
        <v>0</v>
      </c>
      <c r="E96" s="205">
        <f>'[2]24'!E98</f>
        <v>0</v>
      </c>
      <c r="F96" s="15">
        <f t="shared" si="16"/>
        <v>84</v>
      </c>
      <c r="G96" s="204">
        <f>'[2]24'!H98</f>
        <v>38</v>
      </c>
      <c r="H96" s="205">
        <f>'[2]24'!I98</f>
        <v>0</v>
      </c>
      <c r="I96" s="205">
        <f>'[2]24'!J98</f>
        <v>0</v>
      </c>
      <c r="J96" s="205">
        <f>'[2]24'!K98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'[2]24'!B99</f>
        <v>84</v>
      </c>
      <c r="C97" s="205">
        <f>'[2]24'!C99</f>
        <v>0</v>
      </c>
      <c r="D97" s="205">
        <f>'[2]24'!D99</f>
        <v>0</v>
      </c>
      <c r="E97" s="205">
        <f>'[2]24'!E99</f>
        <v>0</v>
      </c>
      <c r="F97" s="15">
        <f t="shared" si="16"/>
        <v>84</v>
      </c>
      <c r="G97" s="204">
        <f>'[2]24'!H99</f>
        <v>38</v>
      </c>
      <c r="H97" s="205">
        <f>'[2]24'!I99</f>
        <v>0</v>
      </c>
      <c r="I97" s="205">
        <f>'[2]24'!J99</f>
        <v>0</v>
      </c>
      <c r="J97" s="205">
        <f>'[2]24'!K99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'[2]24'!B100</f>
        <v>84</v>
      </c>
      <c r="C98" s="205">
        <f>'[2]24'!C100</f>
        <v>0</v>
      </c>
      <c r="D98" s="205">
        <f>'[2]24'!D100</f>
        <v>0</v>
      </c>
      <c r="E98" s="205">
        <f>'[2]24'!E100</f>
        <v>0</v>
      </c>
      <c r="F98" s="15">
        <f t="shared" si="16"/>
        <v>84</v>
      </c>
      <c r="G98" s="204">
        <f>'[2]24'!H100</f>
        <v>38</v>
      </c>
      <c r="H98" s="205">
        <f>'[2]24'!I100</f>
        <v>0</v>
      </c>
      <c r="I98" s="205">
        <f>'[2]24'!J100</f>
        <v>0</v>
      </c>
      <c r="J98" s="205">
        <f>'[2]24'!K100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0.90349999999999997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0.90349999999999997</v>
      </c>
      <c r="L99" s="171">
        <f t="shared" si="17"/>
        <v>2.4E-2</v>
      </c>
      <c r="M99" s="171">
        <f t="shared" si="17"/>
        <v>0.89119999999999988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0.89119999999999988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640</v>
      </c>
      <c r="G3" s="16">
        <f>'[3]24'!G5</f>
        <v>0</v>
      </c>
      <c r="H3" s="17">
        <f>SUM(B3:G3)</f>
        <v>960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640</v>
      </c>
      <c r="G4" s="16">
        <f>'[3]24'!G6</f>
        <v>0</v>
      </c>
      <c r="H4" s="17">
        <f>SUM(B4:G4)</f>
        <v>960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640</v>
      </c>
      <c r="G5" s="16">
        <f>'[3]24'!G7</f>
        <v>0</v>
      </c>
      <c r="H5" s="17">
        <f t="shared" ref="H5:H68" si="27">SUM(B5:G5)</f>
        <v>960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640</v>
      </c>
      <c r="G6" s="16">
        <f>'[3]24'!G8</f>
        <v>0</v>
      </c>
      <c r="H6" s="17">
        <f t="shared" si="27"/>
        <v>960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640</v>
      </c>
      <c r="G7" s="16">
        <f>'[3]24'!G9</f>
        <v>0</v>
      </c>
      <c r="H7" s="17">
        <f t="shared" si="27"/>
        <v>960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640</v>
      </c>
      <c r="G8" s="16">
        <f>'[3]24'!G10</f>
        <v>0</v>
      </c>
      <c r="H8" s="17">
        <f t="shared" si="27"/>
        <v>960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640</v>
      </c>
      <c r="G9" s="16">
        <f>'[3]24'!G11</f>
        <v>0</v>
      </c>
      <c r="H9" s="17">
        <f t="shared" si="27"/>
        <v>960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640</v>
      </c>
      <c r="G10" s="16">
        <f>'[3]24'!G12</f>
        <v>0</v>
      </c>
      <c r="H10" s="17">
        <f t="shared" si="27"/>
        <v>960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640</v>
      </c>
      <c r="G11" s="16">
        <f>'[3]24'!G13</f>
        <v>0</v>
      </c>
      <c r="H11" s="17">
        <f t="shared" si="27"/>
        <v>960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640</v>
      </c>
      <c r="G12" s="16">
        <f>'[3]24'!G14</f>
        <v>0</v>
      </c>
      <c r="H12" s="17">
        <f t="shared" si="27"/>
        <v>960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640</v>
      </c>
      <c r="G13" s="16">
        <f>'[3]24'!G15</f>
        <v>0</v>
      </c>
      <c r="H13" s="17">
        <f t="shared" si="27"/>
        <v>960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640</v>
      </c>
      <c r="G14" s="16">
        <f>'[3]24'!G16</f>
        <v>0</v>
      </c>
      <c r="H14" s="17">
        <f t="shared" si="27"/>
        <v>960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640</v>
      </c>
      <c r="G15" s="16">
        <f>'[3]24'!G17</f>
        <v>0</v>
      </c>
      <c r="H15" s="17">
        <f t="shared" si="27"/>
        <v>960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640</v>
      </c>
      <c r="G16" s="16">
        <f>'[3]24'!G18</f>
        <v>0</v>
      </c>
      <c r="H16" s="17">
        <f t="shared" si="27"/>
        <v>960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640</v>
      </c>
      <c r="G17" s="16">
        <f>'[3]24'!G19</f>
        <v>0</v>
      </c>
      <c r="H17" s="17">
        <f t="shared" si="27"/>
        <v>960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640</v>
      </c>
      <c r="G18" s="16">
        <f>'[3]24'!G20</f>
        <v>0</v>
      </c>
      <c r="H18" s="17">
        <f t="shared" si="27"/>
        <v>960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640</v>
      </c>
      <c r="G19" s="16">
        <f>'[3]24'!G21</f>
        <v>0</v>
      </c>
      <c r="H19" s="17">
        <f t="shared" si="27"/>
        <v>960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640</v>
      </c>
      <c r="G20" s="16">
        <f>'[3]24'!G22</f>
        <v>0</v>
      </c>
      <c r="H20" s="17">
        <f t="shared" si="27"/>
        <v>960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640</v>
      </c>
      <c r="G21" s="16">
        <f>'[3]24'!G23</f>
        <v>0</v>
      </c>
      <c r="H21" s="17">
        <f t="shared" si="27"/>
        <v>960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640</v>
      </c>
      <c r="G22" s="16">
        <f>'[3]24'!G24</f>
        <v>0</v>
      </c>
      <c r="H22" s="17">
        <f t="shared" si="27"/>
        <v>960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640</v>
      </c>
      <c r="G23" s="16">
        <f>'[3]24'!G25</f>
        <v>0</v>
      </c>
      <c r="H23" s="17">
        <f t="shared" si="27"/>
        <v>960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25.65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25.65</v>
      </c>
      <c r="AE23" s="8">
        <f t="shared" si="11"/>
        <v>25.65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25.65</v>
      </c>
      <c r="AL23" s="8">
        <f t="shared" si="31"/>
        <v>218.7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218.7</v>
      </c>
      <c r="AT23" s="8">
        <v>25.65</v>
      </c>
      <c r="AU23" s="8">
        <v>25.65</v>
      </c>
      <c r="AW23" s="207">
        <v>25.65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25.65</v>
      </c>
      <c r="BD23" s="207">
        <v>25.65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25.65</v>
      </c>
      <c r="BL23" s="8">
        <f t="shared" si="21"/>
        <v>25.65</v>
      </c>
      <c r="BM23" s="8">
        <f t="shared" si="22"/>
        <v>25.65</v>
      </c>
      <c r="BN23" s="8">
        <f t="shared" si="23"/>
        <v>25.65</v>
      </c>
      <c r="BO23" s="8">
        <f t="shared" si="24"/>
        <v>25.65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640</v>
      </c>
      <c r="G24" s="16">
        <f>'[3]24'!G26</f>
        <v>0</v>
      </c>
      <c r="H24" s="17">
        <f t="shared" si="27"/>
        <v>960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26.25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26.25</v>
      </c>
      <c r="AE24" s="8">
        <f t="shared" si="11"/>
        <v>26.25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26.25</v>
      </c>
      <c r="AL24" s="8">
        <f t="shared" si="31"/>
        <v>217.5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217.5</v>
      </c>
      <c r="AT24" s="8">
        <v>26.25</v>
      </c>
      <c r="AU24" s="8">
        <v>26.25</v>
      </c>
      <c r="AW24" s="207">
        <v>26.25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26.25</v>
      </c>
      <c r="BD24" s="207">
        <v>26.25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26.25</v>
      </c>
      <c r="BL24" s="8">
        <f t="shared" si="21"/>
        <v>26.25</v>
      </c>
      <c r="BM24" s="8">
        <f t="shared" si="22"/>
        <v>26.25</v>
      </c>
      <c r="BN24" s="8">
        <f t="shared" si="23"/>
        <v>26.25</v>
      </c>
      <c r="BO24" s="8">
        <f t="shared" si="24"/>
        <v>26.25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640</v>
      </c>
      <c r="G25" s="16">
        <f>'[3]24'!G27</f>
        <v>0</v>
      </c>
      <c r="H25" s="17">
        <f t="shared" si="27"/>
        <v>960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</v>
      </c>
      <c r="AE25" s="8">
        <f t="shared" si="11"/>
        <v>25.5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</v>
      </c>
      <c r="AL25" s="8">
        <f t="shared" si="31"/>
        <v>219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</v>
      </c>
      <c r="AT25" s="8">
        <v>25.5</v>
      </c>
      <c r="AU25" s="8">
        <v>25.5</v>
      </c>
      <c r="AW25" s="207">
        <v>25.5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25.5</v>
      </c>
      <c r="BD25" s="207">
        <v>25.5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25.5</v>
      </c>
      <c r="BL25" s="8">
        <f t="shared" si="21"/>
        <v>25.5</v>
      </c>
      <c r="BM25" s="8">
        <f t="shared" si="22"/>
        <v>25.5</v>
      </c>
      <c r="BN25" s="8">
        <f t="shared" si="23"/>
        <v>25.5</v>
      </c>
      <c r="BO25" s="8">
        <f t="shared" si="24"/>
        <v>25.5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640</v>
      </c>
      <c r="G26" s="16">
        <f>'[3]24'!G28</f>
        <v>0</v>
      </c>
      <c r="H26" s="17">
        <f t="shared" si="27"/>
        <v>960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</v>
      </c>
      <c r="AE26" s="8">
        <f t="shared" si="11"/>
        <v>25.5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</v>
      </c>
      <c r="AL26" s="8">
        <f t="shared" si="31"/>
        <v>219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</v>
      </c>
      <c r="AT26" s="8">
        <v>25.5</v>
      </c>
      <c r="AU26" s="8">
        <v>25.5</v>
      </c>
      <c r="AW26" s="207">
        <v>25.5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25.5</v>
      </c>
      <c r="BD26" s="207">
        <v>25.5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25.5</v>
      </c>
      <c r="BL26" s="8">
        <f t="shared" si="21"/>
        <v>25.5</v>
      </c>
      <c r="BM26" s="8">
        <f t="shared" si="22"/>
        <v>25.5</v>
      </c>
      <c r="BN26" s="8">
        <f t="shared" si="23"/>
        <v>25.5</v>
      </c>
      <c r="BO26" s="8">
        <f t="shared" si="24"/>
        <v>25.5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640</v>
      </c>
      <c r="G27" s="16">
        <f>'[3]24'!G29</f>
        <v>0</v>
      </c>
      <c r="H27" s="17">
        <f t="shared" si="27"/>
        <v>960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</v>
      </c>
      <c r="AE27" s="8">
        <f t="shared" si="11"/>
        <v>25.5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</v>
      </c>
      <c r="AL27" s="8">
        <f t="shared" si="31"/>
        <v>219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</v>
      </c>
      <c r="AT27" s="8">
        <v>25.5</v>
      </c>
      <c r="AU27" s="8">
        <v>25.5</v>
      </c>
      <c r="AW27" s="207">
        <v>25.5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25.5</v>
      </c>
      <c r="BD27" s="207">
        <v>25.5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25.5</v>
      </c>
      <c r="BL27" s="8">
        <f t="shared" si="21"/>
        <v>25.5</v>
      </c>
      <c r="BM27" s="8">
        <f t="shared" si="22"/>
        <v>25.5</v>
      </c>
      <c r="BN27" s="8">
        <f t="shared" si="23"/>
        <v>25.5</v>
      </c>
      <c r="BO27" s="8">
        <f t="shared" si="24"/>
        <v>25.5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640</v>
      </c>
      <c r="G28" s="16">
        <f>'[3]24'!G30</f>
        <v>0</v>
      </c>
      <c r="H28" s="17">
        <f t="shared" si="27"/>
        <v>960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18.7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18.7</v>
      </c>
      <c r="AE28" s="8">
        <f t="shared" si="11"/>
        <v>18.7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18.7</v>
      </c>
      <c r="AL28" s="8">
        <f t="shared" si="31"/>
        <v>232.60000000000002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232.60000000000002</v>
      </c>
      <c r="AT28" s="8">
        <v>18.7</v>
      </c>
      <c r="AU28" s="8">
        <v>18.7</v>
      </c>
      <c r="AW28" s="207">
        <v>18.7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18.7</v>
      </c>
      <c r="BD28" s="207">
        <v>18.7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18.7</v>
      </c>
      <c r="BL28" s="8">
        <f t="shared" si="21"/>
        <v>18.7</v>
      </c>
      <c r="BM28" s="8">
        <f t="shared" si="22"/>
        <v>18.7</v>
      </c>
      <c r="BN28" s="8">
        <f t="shared" si="23"/>
        <v>18.7</v>
      </c>
      <c r="BO28" s="8">
        <f t="shared" si="24"/>
        <v>18.7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640</v>
      </c>
      <c r="G29" s="16">
        <f>'[3]24'!G31</f>
        <v>0</v>
      </c>
      <c r="H29" s="17">
        <f t="shared" si="27"/>
        <v>960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25.57</v>
      </c>
      <c r="AE29" s="8">
        <f t="shared" si="11"/>
        <v>25.57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25.57</v>
      </c>
      <c r="AL29" s="8">
        <f t="shared" si="31"/>
        <v>218.86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218.86</v>
      </c>
      <c r="AT29" s="8">
        <v>25.57</v>
      </c>
      <c r="AU29" s="8">
        <v>25.57</v>
      </c>
      <c r="AW29" s="207">
        <v>25.57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25.57</v>
      </c>
      <c r="BD29" s="207">
        <v>25.57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25.57</v>
      </c>
      <c r="BL29" s="8">
        <f t="shared" si="21"/>
        <v>25.57</v>
      </c>
      <c r="BM29" s="8">
        <f t="shared" si="22"/>
        <v>25.57</v>
      </c>
      <c r="BN29" s="8">
        <f t="shared" si="23"/>
        <v>25.57</v>
      </c>
      <c r="BO29" s="8">
        <f t="shared" si="24"/>
        <v>25.57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640</v>
      </c>
      <c r="G30" s="16">
        <f>'[3]24'!G32</f>
        <v>0</v>
      </c>
      <c r="H30" s="17">
        <f t="shared" si="27"/>
        <v>960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23.7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23.7</v>
      </c>
      <c r="AE30" s="8">
        <f t="shared" si="11"/>
        <v>23.7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23.7</v>
      </c>
      <c r="AL30" s="8">
        <f t="shared" si="31"/>
        <v>222.60000000000002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222.60000000000002</v>
      </c>
      <c r="AT30" s="8">
        <v>23.7</v>
      </c>
      <c r="AU30" s="8">
        <v>23.7</v>
      </c>
      <c r="AW30" s="207">
        <v>23.7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23.7</v>
      </c>
      <c r="BD30" s="207">
        <v>23.7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23.7</v>
      </c>
      <c r="BL30" s="8">
        <f t="shared" si="21"/>
        <v>23.7</v>
      </c>
      <c r="BM30" s="8">
        <f t="shared" si="22"/>
        <v>23.7</v>
      </c>
      <c r="BN30" s="8">
        <f t="shared" si="23"/>
        <v>23.7</v>
      </c>
      <c r="BO30" s="8">
        <f t="shared" si="24"/>
        <v>23.7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640</v>
      </c>
      <c r="G31" s="16">
        <f>'[3]24'!G33</f>
        <v>0</v>
      </c>
      <c r="H31" s="17">
        <f t="shared" si="27"/>
        <v>960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</v>
      </c>
      <c r="AE31" s="8">
        <f t="shared" si="11"/>
        <v>23.7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</v>
      </c>
      <c r="AL31" s="8">
        <f t="shared" si="31"/>
        <v>222.60000000000002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222.60000000000002</v>
      </c>
      <c r="AT31" s="8">
        <v>23.7</v>
      </c>
      <c r="AU31" s="8">
        <v>23.7</v>
      </c>
      <c r="AW31" s="207">
        <v>23.7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23.7</v>
      </c>
      <c r="BD31" s="207">
        <v>23.7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23.7</v>
      </c>
      <c r="BL31" s="8">
        <f t="shared" si="21"/>
        <v>23.7</v>
      </c>
      <c r="BM31" s="8">
        <f t="shared" si="22"/>
        <v>23.7</v>
      </c>
      <c r="BN31" s="8">
        <f t="shared" si="23"/>
        <v>23.7</v>
      </c>
      <c r="BO31" s="8">
        <f t="shared" si="24"/>
        <v>23.7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640</v>
      </c>
      <c r="G32" s="16">
        <f>'[3]24'!G34</f>
        <v>0</v>
      </c>
      <c r="H32" s="17">
        <f t="shared" si="27"/>
        <v>960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23.7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</v>
      </c>
      <c r="AE32" s="8">
        <f t="shared" si="11"/>
        <v>23.7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</v>
      </c>
      <c r="AL32" s="8">
        <f t="shared" si="31"/>
        <v>222.60000000000002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222.60000000000002</v>
      </c>
      <c r="AT32" s="8">
        <v>23.7</v>
      </c>
      <c r="AU32" s="8">
        <v>23.7</v>
      </c>
      <c r="AW32" s="207">
        <v>23.7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23.7</v>
      </c>
      <c r="BD32" s="207">
        <v>23.7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23.7</v>
      </c>
      <c r="BL32" s="8">
        <f t="shared" si="21"/>
        <v>23.7</v>
      </c>
      <c r="BM32" s="8">
        <f t="shared" si="22"/>
        <v>23.7</v>
      </c>
      <c r="BN32" s="8">
        <f t="shared" si="23"/>
        <v>23.7</v>
      </c>
      <c r="BO32" s="8">
        <f t="shared" si="24"/>
        <v>23.7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640</v>
      </c>
      <c r="G33" s="16">
        <f>'[3]24'!G35</f>
        <v>0</v>
      </c>
      <c r="H33" s="17">
        <f t="shared" si="27"/>
        <v>960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22.7</v>
      </c>
      <c r="AE33" s="8">
        <f t="shared" si="11"/>
        <v>22.7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22.7</v>
      </c>
      <c r="AL33" s="8">
        <f t="shared" si="31"/>
        <v>224.60000000000002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224.60000000000002</v>
      </c>
      <c r="AT33" s="8">
        <v>22.7</v>
      </c>
      <c r="AU33" s="8">
        <v>22.7</v>
      </c>
      <c r="AW33" s="207">
        <v>22.7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22.7</v>
      </c>
      <c r="BD33" s="207">
        <v>22.7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22.7</v>
      </c>
      <c r="BL33" s="8">
        <f t="shared" si="21"/>
        <v>22.7</v>
      </c>
      <c r="BM33" s="8">
        <f t="shared" si="22"/>
        <v>22.7</v>
      </c>
      <c r="BN33" s="8">
        <f t="shared" si="23"/>
        <v>22.7</v>
      </c>
      <c r="BO33" s="8">
        <f t="shared" si="24"/>
        <v>22.7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640</v>
      </c>
      <c r="G34" s="16">
        <f>'[3]24'!G36</f>
        <v>0</v>
      </c>
      <c r="H34" s="17">
        <f t="shared" si="27"/>
        <v>960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18.2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18.2</v>
      </c>
      <c r="AE34" s="8">
        <f t="shared" si="11"/>
        <v>18.2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18.2</v>
      </c>
      <c r="AL34" s="8">
        <f t="shared" si="31"/>
        <v>233.60000000000002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233.60000000000002</v>
      </c>
      <c r="AT34" s="8">
        <v>18.2</v>
      </c>
      <c r="AU34" s="8">
        <v>18.2</v>
      </c>
      <c r="AW34" s="207">
        <v>18.2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18.2</v>
      </c>
      <c r="BD34" s="207">
        <v>18.2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18.2</v>
      </c>
      <c r="BL34" s="8">
        <f t="shared" si="21"/>
        <v>18.2</v>
      </c>
      <c r="BM34" s="8">
        <f t="shared" si="22"/>
        <v>18.2</v>
      </c>
      <c r="BN34" s="8">
        <f t="shared" si="23"/>
        <v>18.2</v>
      </c>
      <c r="BO34" s="8">
        <f t="shared" si="24"/>
        <v>18.2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640</v>
      </c>
      <c r="G35" s="16">
        <f>'[3]24'!G37</f>
        <v>0</v>
      </c>
      <c r="H35" s="17">
        <f t="shared" si="27"/>
        <v>960</v>
      </c>
      <c r="I35" s="15">
        <f>'[3]24'!J37</f>
        <v>273.60000000000002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273.60000000000002</v>
      </c>
      <c r="P35" s="18">
        <f>frq!C35</f>
        <v>1</v>
      </c>
      <c r="Q35" s="15">
        <f t="shared" si="29"/>
        <v>273.60000000000002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273.60000000000002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243.60000000000002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243.60000000000002</v>
      </c>
      <c r="AT35" s="8">
        <v>30</v>
      </c>
      <c r="AU35" s="8">
        <v>0</v>
      </c>
      <c r="AW35" s="207">
        <v>30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30</v>
      </c>
      <c r="BM35" s="8">
        <f t="shared" si="22"/>
        <v>0</v>
      </c>
      <c r="BN35" s="8">
        <f t="shared" si="23"/>
        <v>30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640</v>
      </c>
      <c r="G36" s="16">
        <f>'[3]24'!G38</f>
        <v>0</v>
      </c>
      <c r="H36" s="17">
        <f t="shared" si="27"/>
        <v>960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2.78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2.78</v>
      </c>
      <c r="AL36" s="8">
        <f t="shared" si="31"/>
        <v>237.22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237.22</v>
      </c>
      <c r="AT36" s="8">
        <v>30</v>
      </c>
      <c r="AU36" s="8">
        <v>2.78</v>
      </c>
      <c r="AW36" s="207">
        <v>30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30</v>
      </c>
      <c r="BD36" s="207">
        <v>2.78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2.78</v>
      </c>
      <c r="BL36" s="8">
        <f t="shared" si="21"/>
        <v>30</v>
      </c>
      <c r="BM36" s="8">
        <f t="shared" si="22"/>
        <v>2.78</v>
      </c>
      <c r="BN36" s="8">
        <f t="shared" si="23"/>
        <v>30</v>
      </c>
      <c r="BO36" s="8">
        <f t="shared" si="24"/>
        <v>2.78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640</v>
      </c>
      <c r="G37" s="16">
        <f>'[3]24'!G39</f>
        <v>0</v>
      </c>
      <c r="H37" s="17">
        <f t="shared" si="27"/>
        <v>960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24.86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24.86</v>
      </c>
      <c r="AL37" s="8">
        <f t="shared" si="31"/>
        <v>215.14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215.14</v>
      </c>
      <c r="AT37" s="8">
        <v>30</v>
      </c>
      <c r="AU37" s="8">
        <v>2.78</v>
      </c>
      <c r="AW37" s="207">
        <v>30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30</v>
      </c>
      <c r="BD37" s="207">
        <v>24.86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24.86</v>
      </c>
      <c r="BL37" s="8">
        <f t="shared" si="21"/>
        <v>30</v>
      </c>
      <c r="BM37" s="8">
        <f t="shared" si="22"/>
        <v>2.78</v>
      </c>
      <c r="BN37" s="8">
        <f t="shared" si="23"/>
        <v>30</v>
      </c>
      <c r="BO37" s="8">
        <f t="shared" si="24"/>
        <v>24.86</v>
      </c>
      <c r="BP37" s="182">
        <f t="shared" si="25"/>
        <v>0</v>
      </c>
      <c r="BQ37" s="182">
        <f t="shared" si="26"/>
        <v>-22.08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640</v>
      </c>
      <c r="G38" s="16">
        <f>'[3]24'!G40</f>
        <v>0</v>
      </c>
      <c r="H38" s="17">
        <f t="shared" si="27"/>
        <v>960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24.86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24.86</v>
      </c>
      <c r="AL38" s="8">
        <f t="shared" si="31"/>
        <v>215.14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215.14</v>
      </c>
      <c r="AT38" s="8">
        <v>30</v>
      </c>
      <c r="AU38" s="8">
        <v>2.78</v>
      </c>
      <c r="AW38" s="207">
        <v>30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30</v>
      </c>
      <c r="BD38" s="207">
        <v>24.86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24.86</v>
      </c>
      <c r="BL38" s="8">
        <f t="shared" si="21"/>
        <v>30</v>
      </c>
      <c r="BM38" s="8">
        <f t="shared" si="22"/>
        <v>2.78</v>
      </c>
      <c r="BN38" s="8">
        <f t="shared" si="23"/>
        <v>30</v>
      </c>
      <c r="BO38" s="8">
        <f t="shared" si="24"/>
        <v>24.86</v>
      </c>
      <c r="BP38" s="182">
        <f t="shared" si="25"/>
        <v>0</v>
      </c>
      <c r="BQ38" s="182">
        <f t="shared" si="26"/>
        <v>-22.08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640</v>
      </c>
      <c r="G39" s="16">
        <f>'[3]24'!G41</f>
        <v>0</v>
      </c>
      <c r="H39" s="17">
        <f t="shared" si="27"/>
        <v>960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24.86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24.86</v>
      </c>
      <c r="AL39" s="8">
        <f t="shared" si="31"/>
        <v>215.14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215.14</v>
      </c>
      <c r="AT39" s="8">
        <v>30</v>
      </c>
      <c r="AU39" s="8">
        <v>24.86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24.86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24.86</v>
      </c>
      <c r="BL39" s="8">
        <f t="shared" si="21"/>
        <v>30</v>
      </c>
      <c r="BM39" s="8">
        <f t="shared" si="22"/>
        <v>24.86</v>
      </c>
      <c r="BN39" s="8">
        <f t="shared" si="23"/>
        <v>30</v>
      </c>
      <c r="BO39" s="8">
        <f t="shared" si="24"/>
        <v>24.86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640</v>
      </c>
      <c r="G40" s="16">
        <f>'[3]24'!G42</f>
        <v>0</v>
      </c>
      <c r="H40" s="17">
        <f t="shared" si="27"/>
        <v>960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24.86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24.86</v>
      </c>
      <c r="AL40" s="8">
        <f t="shared" si="31"/>
        <v>215.14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215.14</v>
      </c>
      <c r="AT40" s="8">
        <v>30</v>
      </c>
      <c r="AU40" s="8">
        <v>24.86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24.86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24.86</v>
      </c>
      <c r="BL40" s="8">
        <f t="shared" si="21"/>
        <v>30</v>
      </c>
      <c r="BM40" s="8">
        <f t="shared" si="22"/>
        <v>24.86</v>
      </c>
      <c r="BN40" s="8">
        <f t="shared" si="23"/>
        <v>30</v>
      </c>
      <c r="BO40" s="8">
        <f t="shared" si="24"/>
        <v>24.86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640</v>
      </c>
      <c r="G41" s="16">
        <f>'[3]24'!G43</f>
        <v>0</v>
      </c>
      <c r="H41" s="17">
        <f t="shared" si="27"/>
        <v>960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24.86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24.86</v>
      </c>
      <c r="AL41" s="8">
        <f t="shared" si="31"/>
        <v>215.14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215.14</v>
      </c>
      <c r="AT41" s="8">
        <v>30</v>
      </c>
      <c r="AU41" s="8">
        <v>24.86</v>
      </c>
      <c r="AW41" s="207">
        <v>30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</v>
      </c>
      <c r="BD41" s="207">
        <v>24.86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24.86</v>
      </c>
      <c r="BL41" s="8">
        <f t="shared" si="21"/>
        <v>30</v>
      </c>
      <c r="BM41" s="8">
        <f t="shared" si="22"/>
        <v>24.86</v>
      </c>
      <c r="BN41" s="8">
        <f t="shared" si="23"/>
        <v>30</v>
      </c>
      <c r="BO41" s="8">
        <f t="shared" si="24"/>
        <v>24.86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640</v>
      </c>
      <c r="G42" s="16">
        <f>'[3]24'!G44</f>
        <v>0</v>
      </c>
      <c r="H42" s="17">
        <f t="shared" si="27"/>
        <v>960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24.86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24.86</v>
      </c>
      <c r="AL42" s="8">
        <f t="shared" si="31"/>
        <v>215.14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215.14</v>
      </c>
      <c r="AT42" s="8">
        <v>30</v>
      </c>
      <c r="AU42" s="8">
        <v>24.86</v>
      </c>
      <c r="AW42" s="207">
        <v>30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</v>
      </c>
      <c r="BD42" s="207">
        <v>24.86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24.86</v>
      </c>
      <c r="BL42" s="8">
        <f t="shared" si="21"/>
        <v>30</v>
      </c>
      <c r="BM42" s="8">
        <f t="shared" si="22"/>
        <v>24.86</v>
      </c>
      <c r="BN42" s="8">
        <f t="shared" si="23"/>
        <v>30</v>
      </c>
      <c r="BO42" s="8">
        <f t="shared" si="24"/>
        <v>24.86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640</v>
      </c>
      <c r="G43" s="16">
        <f>'[3]24'!G45</f>
        <v>0</v>
      </c>
      <c r="H43" s="17">
        <f t="shared" si="27"/>
        <v>960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24.86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24.86</v>
      </c>
      <c r="AL43" s="8">
        <f t="shared" si="31"/>
        <v>215.14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215.14</v>
      </c>
      <c r="AT43" s="8">
        <v>30</v>
      </c>
      <c r="AU43" s="8">
        <v>24.86</v>
      </c>
      <c r="AW43" s="207">
        <v>30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30</v>
      </c>
      <c r="BD43" s="207">
        <v>24.86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24.86</v>
      </c>
      <c r="BL43" s="8">
        <f t="shared" si="21"/>
        <v>30</v>
      </c>
      <c r="BM43" s="8">
        <f t="shared" si="22"/>
        <v>24.86</v>
      </c>
      <c r="BN43" s="8">
        <f t="shared" si="23"/>
        <v>30</v>
      </c>
      <c r="BO43" s="8">
        <f t="shared" si="24"/>
        <v>24.86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640</v>
      </c>
      <c r="G44" s="16">
        <f>'[3]24'!G46</f>
        <v>0</v>
      </c>
      <c r="H44" s="17">
        <f t="shared" si="27"/>
        <v>960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24.86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24.86</v>
      </c>
      <c r="AL44" s="8">
        <f t="shared" si="31"/>
        <v>215.14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215.14</v>
      </c>
      <c r="AT44" s="8">
        <v>30</v>
      </c>
      <c r="AU44" s="8">
        <v>24.86</v>
      </c>
      <c r="AW44" s="207">
        <v>30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30</v>
      </c>
      <c r="BD44" s="207">
        <v>24.86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24.86</v>
      </c>
      <c r="BL44" s="8">
        <f t="shared" si="21"/>
        <v>30</v>
      </c>
      <c r="BM44" s="8">
        <f t="shared" si="22"/>
        <v>24.86</v>
      </c>
      <c r="BN44" s="8">
        <f t="shared" si="23"/>
        <v>30</v>
      </c>
      <c r="BO44" s="8">
        <f t="shared" si="24"/>
        <v>24.86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640</v>
      </c>
      <c r="G45" s="16">
        <f>'[3]24'!G47</f>
        <v>0</v>
      </c>
      <c r="H45" s="17">
        <f t="shared" si="27"/>
        <v>960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24.86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24.86</v>
      </c>
      <c r="AL45" s="8">
        <f t="shared" si="31"/>
        <v>215.14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215.14</v>
      </c>
      <c r="AT45" s="8">
        <v>30</v>
      </c>
      <c r="AU45" s="8">
        <v>24.86</v>
      </c>
      <c r="AW45" s="207">
        <v>30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30</v>
      </c>
      <c r="BD45" s="207">
        <v>24.86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24.86</v>
      </c>
      <c r="BL45" s="8">
        <f t="shared" si="21"/>
        <v>30</v>
      </c>
      <c r="BM45" s="8">
        <f t="shared" si="22"/>
        <v>24.86</v>
      </c>
      <c r="BN45" s="8">
        <f t="shared" si="23"/>
        <v>30</v>
      </c>
      <c r="BO45" s="8">
        <f t="shared" si="24"/>
        <v>24.86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640</v>
      </c>
      <c r="G46" s="16">
        <f>'[3]24'!G48</f>
        <v>0</v>
      </c>
      <c r="H46" s="17">
        <f t="shared" si="27"/>
        <v>960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24.86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24.86</v>
      </c>
      <c r="AL46" s="8">
        <f t="shared" si="31"/>
        <v>215.14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215.14</v>
      </c>
      <c r="AT46" s="8">
        <v>30</v>
      </c>
      <c r="AU46" s="8">
        <v>24.86</v>
      </c>
      <c r="AW46" s="207">
        <v>30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30</v>
      </c>
      <c r="BD46" s="207">
        <v>24.86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24.86</v>
      </c>
      <c r="BL46" s="8">
        <f t="shared" si="21"/>
        <v>30</v>
      </c>
      <c r="BM46" s="8">
        <f t="shared" si="22"/>
        <v>24.86</v>
      </c>
      <c r="BN46" s="8">
        <f t="shared" si="23"/>
        <v>30</v>
      </c>
      <c r="BO46" s="8">
        <f t="shared" si="24"/>
        <v>24.86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640</v>
      </c>
      <c r="G47" s="16">
        <f>'[3]24'!G49</f>
        <v>0</v>
      </c>
      <c r="H47" s="17">
        <f t="shared" si="27"/>
        <v>960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24.86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24.86</v>
      </c>
      <c r="AL47" s="8">
        <f t="shared" si="31"/>
        <v>215.14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215.14</v>
      </c>
      <c r="AT47" s="8">
        <v>30</v>
      </c>
      <c r="AU47" s="8">
        <v>24.86</v>
      </c>
      <c r="AW47" s="207">
        <v>30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30</v>
      </c>
      <c r="BD47" s="207">
        <v>24.86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24.86</v>
      </c>
      <c r="BL47" s="8">
        <f t="shared" si="21"/>
        <v>30</v>
      </c>
      <c r="BM47" s="8">
        <f t="shared" si="22"/>
        <v>24.86</v>
      </c>
      <c r="BN47" s="8">
        <f t="shared" si="23"/>
        <v>30</v>
      </c>
      <c r="BO47" s="8">
        <f t="shared" si="24"/>
        <v>24.86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640</v>
      </c>
      <c r="G48" s="16">
        <f>'[3]24'!G50</f>
        <v>0</v>
      </c>
      <c r="H48" s="17">
        <f t="shared" si="27"/>
        <v>960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24.86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24.86</v>
      </c>
      <c r="AL48" s="8">
        <f t="shared" si="31"/>
        <v>215.14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215.14</v>
      </c>
      <c r="AT48" s="8">
        <v>30</v>
      </c>
      <c r="AU48" s="8">
        <v>24.86</v>
      </c>
      <c r="AW48" s="207">
        <v>30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30</v>
      </c>
      <c r="BD48" s="207">
        <v>24.86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24.86</v>
      </c>
      <c r="BL48" s="8">
        <f t="shared" si="21"/>
        <v>30</v>
      </c>
      <c r="BM48" s="8">
        <f t="shared" si="22"/>
        <v>24.86</v>
      </c>
      <c r="BN48" s="8">
        <f t="shared" si="23"/>
        <v>30</v>
      </c>
      <c r="BO48" s="8">
        <f t="shared" si="24"/>
        <v>24.86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640</v>
      </c>
      <c r="G49" s="16">
        <f>'[3]24'!G51</f>
        <v>0</v>
      </c>
      <c r="H49" s="17">
        <f t="shared" si="27"/>
        <v>960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24.86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24.86</v>
      </c>
      <c r="AL49" s="8">
        <f t="shared" si="31"/>
        <v>215.14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215.14</v>
      </c>
      <c r="AT49" s="8">
        <v>30</v>
      </c>
      <c r="AU49" s="8">
        <v>24.86</v>
      </c>
      <c r="AW49" s="207">
        <v>30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30</v>
      </c>
      <c r="BD49" s="207">
        <v>24.86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24.86</v>
      </c>
      <c r="BL49" s="8">
        <f t="shared" si="21"/>
        <v>30</v>
      </c>
      <c r="BM49" s="8">
        <f t="shared" si="22"/>
        <v>24.86</v>
      </c>
      <c r="BN49" s="8">
        <f t="shared" si="23"/>
        <v>30</v>
      </c>
      <c r="BO49" s="8">
        <f t="shared" si="24"/>
        <v>24.86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640</v>
      </c>
      <c r="G50" s="16">
        <f>'[3]24'!G52</f>
        <v>0</v>
      </c>
      <c r="H50" s="17">
        <f t="shared" si="27"/>
        <v>960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24.86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24.86</v>
      </c>
      <c r="AL50" s="8">
        <f t="shared" si="31"/>
        <v>215.14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215.14</v>
      </c>
      <c r="AT50" s="8">
        <v>30</v>
      </c>
      <c r="AU50" s="8">
        <v>24.86</v>
      </c>
      <c r="AW50" s="207">
        <v>30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30</v>
      </c>
      <c r="BD50" s="207">
        <v>24.86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24.86</v>
      </c>
      <c r="BL50" s="8">
        <f t="shared" si="21"/>
        <v>30</v>
      </c>
      <c r="BM50" s="8">
        <f t="shared" si="22"/>
        <v>24.86</v>
      </c>
      <c r="BN50" s="8">
        <f t="shared" si="23"/>
        <v>30</v>
      </c>
      <c r="BO50" s="8">
        <f t="shared" si="24"/>
        <v>24.86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620</v>
      </c>
      <c r="G51" s="16">
        <f>'[3]24'!G53</f>
        <v>0</v>
      </c>
      <c r="H51" s="17">
        <f t="shared" si="27"/>
        <v>940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24.86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24.86</v>
      </c>
      <c r="AL51" s="8">
        <f t="shared" si="31"/>
        <v>215.14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215.14</v>
      </c>
      <c r="AT51" s="8">
        <v>30</v>
      </c>
      <c r="AU51" s="8">
        <v>24.86</v>
      </c>
      <c r="AW51" s="207">
        <v>30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30</v>
      </c>
      <c r="BD51" s="207">
        <v>24.86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24.86</v>
      </c>
      <c r="BL51" s="8">
        <f t="shared" si="21"/>
        <v>30</v>
      </c>
      <c r="BM51" s="8">
        <f t="shared" si="22"/>
        <v>24.86</v>
      </c>
      <c r="BN51" s="8">
        <f t="shared" si="23"/>
        <v>30</v>
      </c>
      <c r="BO51" s="8">
        <f t="shared" si="24"/>
        <v>24.86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620</v>
      </c>
      <c r="G52" s="16">
        <f>'[3]24'!G54</f>
        <v>0</v>
      </c>
      <c r="H52" s="17">
        <f t="shared" si="27"/>
        <v>940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26.65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26.65</v>
      </c>
      <c r="AL52" s="8">
        <f t="shared" si="31"/>
        <v>213.35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213.35</v>
      </c>
      <c r="AT52" s="8">
        <v>30</v>
      </c>
      <c r="AU52" s="8">
        <v>26.65</v>
      </c>
      <c r="AW52" s="207">
        <v>30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30</v>
      </c>
      <c r="BD52" s="207">
        <v>26.65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26.65</v>
      </c>
      <c r="BL52" s="8">
        <f t="shared" si="21"/>
        <v>30</v>
      </c>
      <c r="BM52" s="8">
        <f t="shared" si="22"/>
        <v>26.65</v>
      </c>
      <c r="BN52" s="8">
        <f t="shared" si="23"/>
        <v>30</v>
      </c>
      <c r="BO52" s="8">
        <f t="shared" si="24"/>
        <v>26.65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620</v>
      </c>
      <c r="G53" s="16">
        <f>'[3]24'!G55</f>
        <v>0</v>
      </c>
      <c r="H53" s="17">
        <f t="shared" si="27"/>
        <v>940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26.65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26.65</v>
      </c>
      <c r="AL53" s="8">
        <f t="shared" si="31"/>
        <v>213.35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213.35</v>
      </c>
      <c r="AT53" s="8">
        <v>30</v>
      </c>
      <c r="AU53" s="8">
        <v>26.65</v>
      </c>
      <c r="AW53" s="207">
        <v>30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30</v>
      </c>
      <c r="BD53" s="207">
        <v>26.65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26.65</v>
      </c>
      <c r="BL53" s="8">
        <f t="shared" si="21"/>
        <v>30</v>
      </c>
      <c r="BM53" s="8">
        <f t="shared" si="22"/>
        <v>26.65</v>
      </c>
      <c r="BN53" s="8">
        <f t="shared" si="23"/>
        <v>30</v>
      </c>
      <c r="BO53" s="8">
        <f t="shared" si="24"/>
        <v>26.65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620</v>
      </c>
      <c r="G54" s="16">
        <f>'[3]24'!G56</f>
        <v>0</v>
      </c>
      <c r="H54" s="17">
        <f t="shared" si="27"/>
        <v>940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26.65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26.65</v>
      </c>
      <c r="AL54" s="8">
        <f t="shared" si="31"/>
        <v>213.35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213.35</v>
      </c>
      <c r="AT54" s="8">
        <v>30</v>
      </c>
      <c r="AU54" s="8">
        <v>26.65</v>
      </c>
      <c r="AW54" s="207">
        <v>30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30</v>
      </c>
      <c r="BD54" s="207">
        <v>26.65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26.65</v>
      </c>
      <c r="BL54" s="8">
        <f t="shared" si="21"/>
        <v>30</v>
      </c>
      <c r="BM54" s="8">
        <f t="shared" si="22"/>
        <v>26.65</v>
      </c>
      <c r="BN54" s="8">
        <f t="shared" si="23"/>
        <v>30</v>
      </c>
      <c r="BO54" s="8">
        <f t="shared" si="24"/>
        <v>26.65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620</v>
      </c>
      <c r="G55" s="16">
        <f>'[3]24'!G57</f>
        <v>0</v>
      </c>
      <c r="H55" s="17">
        <f t="shared" si="27"/>
        <v>940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26.65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26.65</v>
      </c>
      <c r="AL55" s="8">
        <f t="shared" si="31"/>
        <v>213.35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213.35</v>
      </c>
      <c r="AT55" s="8">
        <v>30</v>
      </c>
      <c r="AU55" s="8">
        <v>26.65</v>
      </c>
      <c r="AW55" s="207">
        <v>30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30</v>
      </c>
      <c r="BD55" s="207">
        <v>26.65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26.65</v>
      </c>
      <c r="BL55" s="8">
        <f t="shared" si="21"/>
        <v>30</v>
      </c>
      <c r="BM55" s="8">
        <f t="shared" si="22"/>
        <v>26.65</v>
      </c>
      <c r="BN55" s="8">
        <f t="shared" si="23"/>
        <v>30</v>
      </c>
      <c r="BO55" s="8">
        <f t="shared" si="24"/>
        <v>26.65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620</v>
      </c>
      <c r="G56" s="16">
        <f>'[3]24'!G58</f>
        <v>0</v>
      </c>
      <c r="H56" s="17">
        <f t="shared" si="27"/>
        <v>940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26.65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26.65</v>
      </c>
      <c r="AL56" s="8">
        <f t="shared" si="31"/>
        <v>213.35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213.35</v>
      </c>
      <c r="AT56" s="8">
        <v>30</v>
      </c>
      <c r="AU56" s="8">
        <v>26.65</v>
      </c>
      <c r="AW56" s="207">
        <v>30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30</v>
      </c>
      <c r="BD56" s="207">
        <v>26.65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26.65</v>
      </c>
      <c r="BL56" s="8">
        <f t="shared" si="21"/>
        <v>30</v>
      </c>
      <c r="BM56" s="8">
        <f t="shared" si="22"/>
        <v>26.65</v>
      </c>
      <c r="BN56" s="8">
        <f t="shared" si="23"/>
        <v>30</v>
      </c>
      <c r="BO56" s="8">
        <f t="shared" si="24"/>
        <v>26.65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620</v>
      </c>
      <c r="G57" s="16">
        <f>'[3]24'!G59</f>
        <v>0</v>
      </c>
      <c r="H57" s="17">
        <f t="shared" si="27"/>
        <v>940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26.65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26.65</v>
      </c>
      <c r="AL57" s="8">
        <f t="shared" si="31"/>
        <v>213.35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213.35</v>
      </c>
      <c r="AT57" s="8">
        <v>30</v>
      </c>
      <c r="AU57" s="8">
        <v>26.65</v>
      </c>
      <c r="AW57" s="207">
        <v>30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30</v>
      </c>
      <c r="BD57" s="207">
        <v>26.65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26.65</v>
      </c>
      <c r="BL57" s="8">
        <f t="shared" si="21"/>
        <v>30</v>
      </c>
      <c r="BM57" s="8">
        <f t="shared" si="22"/>
        <v>26.65</v>
      </c>
      <c r="BN57" s="8">
        <f t="shared" si="23"/>
        <v>30</v>
      </c>
      <c r="BO57" s="8">
        <f t="shared" si="24"/>
        <v>26.65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620</v>
      </c>
      <c r="G58" s="16">
        <f>'[3]24'!G60</f>
        <v>0</v>
      </c>
      <c r="H58" s="17">
        <f t="shared" si="27"/>
        <v>940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24.86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24.86</v>
      </c>
      <c r="AL58" s="8">
        <f t="shared" si="31"/>
        <v>215.14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215.14</v>
      </c>
      <c r="AT58" s="8">
        <v>30</v>
      </c>
      <c r="AU58" s="8">
        <v>24.86</v>
      </c>
      <c r="AW58" s="207">
        <v>30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30</v>
      </c>
      <c r="BD58" s="207">
        <v>24.86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24.86</v>
      </c>
      <c r="BL58" s="8">
        <f t="shared" si="21"/>
        <v>30</v>
      </c>
      <c r="BM58" s="8">
        <f t="shared" si="22"/>
        <v>24.86</v>
      </c>
      <c r="BN58" s="8">
        <f t="shared" si="23"/>
        <v>30</v>
      </c>
      <c r="BO58" s="8">
        <f t="shared" si="24"/>
        <v>24.86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620</v>
      </c>
      <c r="G59" s="16">
        <f>'[3]24'!G61</f>
        <v>0</v>
      </c>
      <c r="H59" s="17">
        <f t="shared" si="27"/>
        <v>940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24.86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24.86</v>
      </c>
      <c r="AL59" s="8">
        <f t="shared" si="31"/>
        <v>215.14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215.14</v>
      </c>
      <c r="AT59" s="8">
        <v>30</v>
      </c>
      <c r="AU59" s="8">
        <v>24.86</v>
      </c>
      <c r="AW59" s="207">
        <v>30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30</v>
      </c>
      <c r="BD59" s="207">
        <v>24.86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24.86</v>
      </c>
      <c r="BL59" s="8">
        <f t="shared" si="21"/>
        <v>30</v>
      </c>
      <c r="BM59" s="8">
        <f t="shared" si="22"/>
        <v>24.86</v>
      </c>
      <c r="BN59" s="8">
        <f t="shared" si="23"/>
        <v>30</v>
      </c>
      <c r="BO59" s="8">
        <f t="shared" si="24"/>
        <v>24.86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620</v>
      </c>
      <c r="G60" s="16">
        <f>'[3]24'!G62</f>
        <v>0</v>
      </c>
      <c r="H60" s="17">
        <f t="shared" si="27"/>
        <v>940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24.86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24.86</v>
      </c>
      <c r="AL60" s="8">
        <f t="shared" si="31"/>
        <v>215.14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215.14</v>
      </c>
      <c r="AT60" s="8">
        <v>30</v>
      </c>
      <c r="AU60" s="8">
        <v>24.86</v>
      </c>
      <c r="AW60" s="207">
        <v>30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30</v>
      </c>
      <c r="BD60" s="207">
        <v>24.86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24.86</v>
      </c>
      <c r="BL60" s="8">
        <f t="shared" si="21"/>
        <v>30</v>
      </c>
      <c r="BM60" s="8">
        <f t="shared" si="22"/>
        <v>24.86</v>
      </c>
      <c r="BN60" s="8">
        <f t="shared" si="23"/>
        <v>30</v>
      </c>
      <c r="BO60" s="8">
        <f t="shared" si="24"/>
        <v>24.86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620</v>
      </c>
      <c r="G61" s="16">
        <f>'[3]24'!G63</f>
        <v>0</v>
      </c>
      <c r="H61" s="17">
        <f t="shared" si="27"/>
        <v>940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24.86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24.86</v>
      </c>
      <c r="AL61" s="8">
        <f t="shared" si="31"/>
        <v>215.14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215.14</v>
      </c>
      <c r="AT61" s="8">
        <v>30</v>
      </c>
      <c r="AU61" s="8">
        <v>24.86</v>
      </c>
      <c r="AW61" s="207">
        <v>30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30</v>
      </c>
      <c r="BD61" s="207">
        <v>24.86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24.86</v>
      </c>
      <c r="BL61" s="8">
        <f t="shared" si="21"/>
        <v>30</v>
      </c>
      <c r="BM61" s="8">
        <f t="shared" si="22"/>
        <v>24.86</v>
      </c>
      <c r="BN61" s="8">
        <f t="shared" si="23"/>
        <v>30</v>
      </c>
      <c r="BO61" s="8">
        <f t="shared" si="24"/>
        <v>24.86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620</v>
      </c>
      <c r="G62" s="16">
        <f>'[3]24'!G64</f>
        <v>0</v>
      </c>
      <c r="H62" s="17">
        <f t="shared" si="27"/>
        <v>940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24.86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24.86</v>
      </c>
      <c r="AL62" s="8">
        <f t="shared" ref="AL62:AN98" si="35">Q62-X62-AE62</f>
        <v>215.14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215.14</v>
      </c>
      <c r="AT62" s="8">
        <v>30</v>
      </c>
      <c r="AU62" s="8">
        <v>24.86</v>
      </c>
      <c r="AW62" s="207">
        <v>30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30</v>
      </c>
      <c r="BD62" s="207">
        <v>24.86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24.86</v>
      </c>
      <c r="BL62" s="8">
        <f t="shared" si="21"/>
        <v>30</v>
      </c>
      <c r="BM62" s="8">
        <f t="shared" si="22"/>
        <v>24.86</v>
      </c>
      <c r="BN62" s="8">
        <f t="shared" si="23"/>
        <v>30</v>
      </c>
      <c r="BO62" s="8">
        <f t="shared" si="24"/>
        <v>24.86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620</v>
      </c>
      <c r="G63" s="16">
        <f>'[3]24'!G65</f>
        <v>0</v>
      </c>
      <c r="H63" s="17">
        <f t="shared" si="27"/>
        <v>940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24.86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24.86</v>
      </c>
      <c r="AL63" s="8">
        <f t="shared" si="35"/>
        <v>215.14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215.14</v>
      </c>
      <c r="AT63" s="8">
        <v>30</v>
      </c>
      <c r="AU63" s="8">
        <v>24.86</v>
      </c>
      <c r="AW63" s="207">
        <v>30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30</v>
      </c>
      <c r="BD63" s="207">
        <v>24.86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24.86</v>
      </c>
      <c r="BL63" s="8">
        <f t="shared" si="21"/>
        <v>30</v>
      </c>
      <c r="BM63" s="8">
        <f t="shared" si="22"/>
        <v>24.86</v>
      </c>
      <c r="BN63" s="8">
        <f t="shared" si="23"/>
        <v>30</v>
      </c>
      <c r="BO63" s="8">
        <f t="shared" si="24"/>
        <v>24.86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620</v>
      </c>
      <c r="G64" s="16">
        <f>'[3]24'!G66</f>
        <v>0</v>
      </c>
      <c r="H64" s="17">
        <f t="shared" si="27"/>
        <v>940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24.86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24.86</v>
      </c>
      <c r="AL64" s="8">
        <f t="shared" si="35"/>
        <v>215.14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215.14</v>
      </c>
      <c r="AT64" s="8">
        <v>30</v>
      </c>
      <c r="AU64" s="8">
        <v>24.86</v>
      </c>
      <c r="AW64" s="207">
        <v>30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30</v>
      </c>
      <c r="BD64" s="207">
        <v>24.86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24.86</v>
      </c>
      <c r="BL64" s="8">
        <f t="shared" si="21"/>
        <v>30</v>
      </c>
      <c r="BM64" s="8">
        <f t="shared" si="22"/>
        <v>24.86</v>
      </c>
      <c r="BN64" s="8">
        <f t="shared" si="23"/>
        <v>30</v>
      </c>
      <c r="BO64" s="8">
        <f t="shared" si="24"/>
        <v>24.86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620</v>
      </c>
      <c r="G65" s="16">
        <f>'[3]24'!G67</f>
        <v>0</v>
      </c>
      <c r="H65" s="17">
        <f t="shared" si="27"/>
        <v>940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24.86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24.86</v>
      </c>
      <c r="AL65" s="8">
        <f t="shared" si="35"/>
        <v>215.14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215.14</v>
      </c>
      <c r="AT65" s="8">
        <v>30</v>
      </c>
      <c r="AU65" s="8">
        <v>24.86</v>
      </c>
      <c r="AW65" s="207">
        <v>30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30</v>
      </c>
      <c r="BD65" s="207">
        <v>24.86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24.86</v>
      </c>
      <c r="BL65" s="8">
        <f t="shared" si="21"/>
        <v>30</v>
      </c>
      <c r="BM65" s="8">
        <f t="shared" si="22"/>
        <v>24.86</v>
      </c>
      <c r="BN65" s="8">
        <f t="shared" si="23"/>
        <v>30</v>
      </c>
      <c r="BO65" s="8">
        <f t="shared" si="24"/>
        <v>24.86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620</v>
      </c>
      <c r="G66" s="16">
        <f>'[3]24'!G68</f>
        <v>0</v>
      </c>
      <c r="H66" s="17">
        <f t="shared" si="27"/>
        <v>940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24.86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24.86</v>
      </c>
      <c r="AL66" s="8">
        <f t="shared" si="35"/>
        <v>215.14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215.14</v>
      </c>
      <c r="AT66" s="8">
        <v>30</v>
      </c>
      <c r="AU66" s="8">
        <v>24.86</v>
      </c>
      <c r="AW66" s="207">
        <v>30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30</v>
      </c>
      <c r="BD66" s="207">
        <v>24.86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24.86</v>
      </c>
      <c r="BL66" s="8">
        <f t="shared" si="21"/>
        <v>30</v>
      </c>
      <c r="BM66" s="8">
        <f t="shared" si="22"/>
        <v>24.86</v>
      </c>
      <c r="BN66" s="8">
        <f t="shared" si="23"/>
        <v>30</v>
      </c>
      <c r="BO66" s="8">
        <f t="shared" si="24"/>
        <v>24.86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620</v>
      </c>
      <c r="G67" s="16">
        <f>'[3]24'!G69</f>
        <v>0</v>
      </c>
      <c r="H67" s="17">
        <f t="shared" si="27"/>
        <v>940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2.78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2.78</v>
      </c>
      <c r="AL67" s="8">
        <f t="shared" si="35"/>
        <v>237.22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237.22</v>
      </c>
      <c r="AT67" s="8">
        <v>30</v>
      </c>
      <c r="AU67" s="8">
        <v>2.78</v>
      </c>
      <c r="AW67" s="207">
        <v>30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30</v>
      </c>
      <c r="BD67" s="207">
        <v>2.78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2.78</v>
      </c>
      <c r="BL67" s="8">
        <f t="shared" si="21"/>
        <v>30</v>
      </c>
      <c r="BM67" s="8">
        <f t="shared" si="22"/>
        <v>2.78</v>
      </c>
      <c r="BN67" s="8">
        <f t="shared" si="23"/>
        <v>30</v>
      </c>
      <c r="BO67" s="8">
        <f t="shared" si="24"/>
        <v>2.78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620</v>
      </c>
      <c r="G68" s="16">
        <f>'[3]24'!G70</f>
        <v>0</v>
      </c>
      <c r="H68" s="17">
        <f t="shared" si="27"/>
        <v>940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2.78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2.78</v>
      </c>
      <c r="AL68" s="8">
        <f t="shared" si="35"/>
        <v>237.22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237.22</v>
      </c>
      <c r="AT68" s="8">
        <v>30</v>
      </c>
      <c r="AU68" s="8">
        <v>2.78</v>
      </c>
      <c r="AW68" s="207">
        <v>30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30</v>
      </c>
      <c r="BD68" s="207">
        <v>2.78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2.78</v>
      </c>
      <c r="BL68" s="8">
        <f t="shared" ref="BL68:BL98" si="53">AT68</f>
        <v>30</v>
      </c>
      <c r="BM68" s="8">
        <f t="shared" ref="BM68:BM98" si="54">AU68</f>
        <v>2.78</v>
      </c>
      <c r="BN68" s="8">
        <f t="shared" ref="BN68:BN98" si="55">BC68</f>
        <v>30</v>
      </c>
      <c r="BO68" s="8">
        <f t="shared" ref="BO68:BO98" si="56">BJ68</f>
        <v>2.78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620</v>
      </c>
      <c r="G69" s="16">
        <f>'[3]24'!G71</f>
        <v>0</v>
      </c>
      <c r="H69" s="17">
        <f t="shared" ref="H69:H98" si="59">SUM(B69:G69)</f>
        <v>940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2.78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2.78</v>
      </c>
      <c r="AL69" s="8">
        <f t="shared" si="35"/>
        <v>237.22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237.22</v>
      </c>
      <c r="AT69" s="8">
        <v>30</v>
      </c>
      <c r="AU69" s="8">
        <v>2.78</v>
      </c>
      <c r="AW69" s="207">
        <v>30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30</v>
      </c>
      <c r="BD69" s="207">
        <v>2.78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2.78</v>
      </c>
      <c r="BL69" s="8">
        <f t="shared" si="53"/>
        <v>30</v>
      </c>
      <c r="BM69" s="8">
        <f t="shared" si="54"/>
        <v>2.78</v>
      </c>
      <c r="BN69" s="8">
        <f t="shared" si="55"/>
        <v>30</v>
      </c>
      <c r="BO69" s="8">
        <f t="shared" si="56"/>
        <v>2.78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620</v>
      </c>
      <c r="G70" s="16">
        <f>'[3]24'!G72</f>
        <v>0</v>
      </c>
      <c r="H70" s="17">
        <f t="shared" si="59"/>
        <v>940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2.78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2.78</v>
      </c>
      <c r="AL70" s="8">
        <f t="shared" si="35"/>
        <v>237.22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237.22</v>
      </c>
      <c r="AT70" s="8">
        <v>30</v>
      </c>
      <c r="AU70" s="8">
        <v>2.78</v>
      </c>
      <c r="AW70" s="207">
        <v>30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30</v>
      </c>
      <c r="BD70" s="207">
        <v>2.78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2.78</v>
      </c>
      <c r="BL70" s="8">
        <f t="shared" si="53"/>
        <v>30</v>
      </c>
      <c r="BM70" s="8">
        <f t="shared" si="54"/>
        <v>2.78</v>
      </c>
      <c r="BN70" s="8">
        <f t="shared" si="55"/>
        <v>30</v>
      </c>
      <c r="BO70" s="8">
        <f t="shared" si="56"/>
        <v>2.78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620</v>
      </c>
      <c r="G71" s="16">
        <f>'[3]24'!G73</f>
        <v>0</v>
      </c>
      <c r="H71" s="17">
        <f t="shared" si="59"/>
        <v>940</v>
      </c>
      <c r="I71" s="15">
        <f>'[3]24'!J73</f>
        <v>277.22000000000003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277.22000000000003</v>
      </c>
      <c r="P71" s="18">
        <f>frq!C71</f>
        <v>1</v>
      </c>
      <c r="Q71" s="15">
        <f t="shared" si="33"/>
        <v>277.22000000000003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277.22000000000003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247.22000000000003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247.22000000000003</v>
      </c>
      <c r="AT71" s="8">
        <v>30</v>
      </c>
      <c r="AU71" s="8">
        <v>17.399999999999999</v>
      </c>
      <c r="AW71" s="207">
        <v>30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30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30</v>
      </c>
      <c r="BM71" s="8">
        <f t="shared" si="54"/>
        <v>17.399999999999999</v>
      </c>
      <c r="BN71" s="8">
        <f t="shared" si="55"/>
        <v>30</v>
      </c>
      <c r="BO71" s="8">
        <f t="shared" si="56"/>
        <v>0</v>
      </c>
      <c r="BP71" s="182">
        <f t="shared" si="57"/>
        <v>0</v>
      </c>
      <c r="BQ71" s="182">
        <f t="shared" si="58"/>
        <v>17.399999999999999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620</v>
      </c>
      <c r="G72" s="16">
        <f>'[3]24'!G74</f>
        <v>0</v>
      </c>
      <c r="H72" s="17">
        <f t="shared" si="59"/>
        <v>940</v>
      </c>
      <c r="I72" s="15">
        <f>'[3]24'!J74</f>
        <v>277.22000000000003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277.22000000000003</v>
      </c>
      <c r="P72" s="18">
        <f>frq!C72</f>
        <v>1</v>
      </c>
      <c r="Q72" s="15">
        <f t="shared" si="33"/>
        <v>277.22000000000003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277.22000000000003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247.22000000000003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247.22000000000003</v>
      </c>
      <c r="AT72" s="8">
        <v>30</v>
      </c>
      <c r="AU72" s="8">
        <v>17.399999999999999</v>
      </c>
      <c r="AW72" s="207">
        <v>30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30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30</v>
      </c>
      <c r="BM72" s="8">
        <f t="shared" si="54"/>
        <v>17.399999999999999</v>
      </c>
      <c r="BN72" s="8">
        <f t="shared" si="55"/>
        <v>30</v>
      </c>
      <c r="BO72" s="8">
        <f t="shared" si="56"/>
        <v>0</v>
      </c>
      <c r="BP72" s="182">
        <f t="shared" si="57"/>
        <v>0</v>
      </c>
      <c r="BQ72" s="182">
        <f t="shared" si="58"/>
        <v>17.399999999999999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620</v>
      </c>
      <c r="G73" s="16">
        <f>'[3]24'!G75</f>
        <v>0</v>
      </c>
      <c r="H73" s="17">
        <f t="shared" si="59"/>
        <v>940</v>
      </c>
      <c r="I73" s="15">
        <f>'[3]24'!J75</f>
        <v>277.22000000000003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277.22000000000003</v>
      </c>
      <c r="P73" s="18">
        <f>frq!C73</f>
        <v>1</v>
      </c>
      <c r="Q73" s="15">
        <f t="shared" si="33"/>
        <v>277.22000000000003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277.22000000000003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247.22000000000003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247.22000000000003</v>
      </c>
      <c r="AT73" s="8">
        <v>30</v>
      </c>
      <c r="AU73" s="8">
        <v>17.399999999999999</v>
      </c>
      <c r="AW73" s="207">
        <v>30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30</v>
      </c>
      <c r="BM73" s="8">
        <f t="shared" si="54"/>
        <v>17.399999999999999</v>
      </c>
      <c r="BN73" s="8">
        <f t="shared" si="55"/>
        <v>30</v>
      </c>
      <c r="BO73" s="8">
        <f t="shared" si="56"/>
        <v>0</v>
      </c>
      <c r="BP73" s="182">
        <f t="shared" si="57"/>
        <v>0</v>
      </c>
      <c r="BQ73" s="182">
        <f t="shared" si="58"/>
        <v>17.399999999999999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620</v>
      </c>
      <c r="G74" s="16">
        <f>'[3]24'!G76</f>
        <v>0</v>
      </c>
      <c r="H74" s="17">
        <f t="shared" si="59"/>
        <v>940</v>
      </c>
      <c r="I74" s="15">
        <f>'[3]24'!J76</f>
        <v>277.22000000000003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277.22000000000003</v>
      </c>
      <c r="P74" s="18">
        <f>frq!C74</f>
        <v>1</v>
      </c>
      <c r="Q74" s="15">
        <f t="shared" si="33"/>
        <v>277.22000000000003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277.22000000000003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247.22000000000003</v>
      </c>
      <c r="AT74" s="8">
        <v>30</v>
      </c>
      <c r="AU74" s="8">
        <v>17.399999999999999</v>
      </c>
      <c r="AW74" s="207">
        <v>30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30</v>
      </c>
      <c r="BM74" s="8">
        <f t="shared" si="54"/>
        <v>17.399999999999999</v>
      </c>
      <c r="BN74" s="8">
        <f t="shared" si="55"/>
        <v>30</v>
      </c>
      <c r="BO74" s="8">
        <f t="shared" si="56"/>
        <v>0</v>
      </c>
      <c r="BP74" s="182">
        <f t="shared" si="57"/>
        <v>0</v>
      </c>
      <c r="BQ74" s="182">
        <f t="shared" si="58"/>
        <v>17.399999999999999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640</v>
      </c>
      <c r="G75" s="16">
        <f>'[3]24'!G77</f>
        <v>0</v>
      </c>
      <c r="H75" s="17">
        <f t="shared" si="59"/>
        <v>960</v>
      </c>
      <c r="I75" s="15">
        <f>'[3]24'!J77</f>
        <v>277.22000000000003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277.22000000000003</v>
      </c>
      <c r="P75" s="18">
        <f>frq!C75</f>
        <v>1</v>
      </c>
      <c r="Q75" s="15">
        <f t="shared" si="33"/>
        <v>277.22000000000003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277.22000000000003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247.22000000000003</v>
      </c>
      <c r="AT75" s="8">
        <v>30</v>
      </c>
      <c r="AU75" s="8">
        <v>17.399999999999999</v>
      </c>
      <c r="AW75" s="207">
        <v>30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30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30</v>
      </c>
      <c r="BM75" s="8">
        <f t="shared" si="54"/>
        <v>17.399999999999999</v>
      </c>
      <c r="BN75" s="8">
        <f t="shared" si="55"/>
        <v>30</v>
      </c>
      <c r="BO75" s="8">
        <f t="shared" si="56"/>
        <v>0</v>
      </c>
      <c r="BP75" s="182">
        <f t="shared" si="57"/>
        <v>0</v>
      </c>
      <c r="BQ75" s="182">
        <f t="shared" si="58"/>
        <v>17.399999999999999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640</v>
      </c>
      <c r="G76" s="16">
        <f>'[3]24'!G78</f>
        <v>0</v>
      </c>
      <c r="H76" s="17">
        <f t="shared" si="59"/>
        <v>960</v>
      </c>
      <c r="I76" s="15">
        <f>'[3]24'!J78</f>
        <v>277.22000000000003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277.22000000000003</v>
      </c>
      <c r="P76" s="18">
        <f>frq!C76</f>
        <v>1</v>
      </c>
      <c r="Q76" s="15">
        <f t="shared" si="33"/>
        <v>277.22000000000003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277.22000000000003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30</v>
      </c>
      <c r="AU76" s="8">
        <v>17.399999999999999</v>
      </c>
      <c r="AW76" s="207">
        <v>30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30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30</v>
      </c>
      <c r="BM76" s="8">
        <f t="shared" si="54"/>
        <v>17.399999999999999</v>
      </c>
      <c r="BN76" s="8">
        <f t="shared" si="55"/>
        <v>30</v>
      </c>
      <c r="BO76" s="8">
        <f t="shared" si="56"/>
        <v>0</v>
      </c>
      <c r="BP76" s="182">
        <f t="shared" si="57"/>
        <v>0</v>
      </c>
      <c r="BQ76" s="182">
        <f t="shared" si="58"/>
        <v>17.399999999999999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640</v>
      </c>
      <c r="G77" s="16">
        <f>'[3]24'!G79</f>
        <v>0</v>
      </c>
      <c r="H77" s="17">
        <f t="shared" si="59"/>
        <v>960</v>
      </c>
      <c r="I77" s="15">
        <f>'[3]24'!J79</f>
        <v>277.22000000000003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277.22000000000003</v>
      </c>
      <c r="P77" s="18">
        <f>frq!C77</f>
        <v>1</v>
      </c>
      <c r="Q77" s="15">
        <f t="shared" si="33"/>
        <v>277.22000000000003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277.22000000000003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30</v>
      </c>
      <c r="AU77" s="8">
        <v>0</v>
      </c>
      <c r="AW77" s="207">
        <v>30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30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30</v>
      </c>
      <c r="BM77" s="8">
        <f t="shared" si="54"/>
        <v>0</v>
      </c>
      <c r="BN77" s="8">
        <f t="shared" si="55"/>
        <v>30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640</v>
      </c>
      <c r="G78" s="16">
        <f>'[3]24'!G80</f>
        <v>0</v>
      </c>
      <c r="H78" s="17">
        <f t="shared" si="59"/>
        <v>960</v>
      </c>
      <c r="I78" s="15">
        <f>'[3]24'!J80</f>
        <v>277.22000000000003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277.22000000000003</v>
      </c>
      <c r="P78" s="18">
        <f>frq!C78</f>
        <v>1</v>
      </c>
      <c r="Q78" s="15">
        <f t="shared" si="33"/>
        <v>277.22000000000003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277.22000000000003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30</v>
      </c>
      <c r="AU78" s="8">
        <v>0</v>
      </c>
      <c r="AW78" s="207">
        <v>30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30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30</v>
      </c>
      <c r="BM78" s="8">
        <f t="shared" si="54"/>
        <v>0</v>
      </c>
      <c r="BN78" s="8">
        <f t="shared" si="55"/>
        <v>30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640</v>
      </c>
      <c r="G79" s="16">
        <f>'[3]24'!G81</f>
        <v>0</v>
      </c>
      <c r="H79" s="17">
        <f t="shared" si="59"/>
        <v>960</v>
      </c>
      <c r="I79" s="15">
        <f>'[3]24'!J81</f>
        <v>277.22000000000003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277.22000000000003</v>
      </c>
      <c r="P79" s="18">
        <f>frq!C79</f>
        <v>1</v>
      </c>
      <c r="Q79" s="15">
        <f t="shared" si="33"/>
        <v>277.22000000000003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277.22000000000003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247.22000000000003</v>
      </c>
      <c r="AT79" s="8">
        <v>30</v>
      </c>
      <c r="AU79" s="8">
        <v>0</v>
      </c>
      <c r="AW79" s="207">
        <v>30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30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30</v>
      </c>
      <c r="BM79" s="8">
        <f t="shared" si="54"/>
        <v>0</v>
      </c>
      <c r="BN79" s="8">
        <f t="shared" si="55"/>
        <v>30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640</v>
      </c>
      <c r="G80" s="16">
        <f>'[3]24'!G82</f>
        <v>0</v>
      </c>
      <c r="H80" s="17">
        <f t="shared" si="59"/>
        <v>960</v>
      </c>
      <c r="I80" s="15">
        <f>'[3]24'!J82</f>
        <v>277.22000000000003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277.22000000000003</v>
      </c>
      <c r="P80" s="18">
        <f>frq!C80</f>
        <v>1</v>
      </c>
      <c r="Q80" s="15">
        <f t="shared" si="33"/>
        <v>277.22000000000003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277.22000000000003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247.22000000000003</v>
      </c>
      <c r="AT80" s="8">
        <v>30</v>
      </c>
      <c r="AU80" s="8">
        <v>0</v>
      </c>
      <c r="AW80" s="207">
        <v>30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30</v>
      </c>
      <c r="BM80" s="8">
        <f t="shared" si="54"/>
        <v>0</v>
      </c>
      <c r="BN80" s="8">
        <f t="shared" si="55"/>
        <v>30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640</v>
      </c>
      <c r="G81" s="16">
        <f>'[3]24'!G83</f>
        <v>0</v>
      </c>
      <c r="H81" s="17">
        <f t="shared" si="59"/>
        <v>960</v>
      </c>
      <c r="I81" s="15">
        <f>'[3]24'!J83</f>
        <v>277.22000000000003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277.22000000000003</v>
      </c>
      <c r="P81" s="18">
        <f>frq!C81</f>
        <v>1</v>
      </c>
      <c r="Q81" s="15">
        <f t="shared" si="33"/>
        <v>277.22000000000003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277.22000000000003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247.22000000000003</v>
      </c>
      <c r="AT81" s="8">
        <v>30</v>
      </c>
      <c r="AU81" s="8">
        <v>0</v>
      </c>
      <c r="AW81" s="207">
        <v>30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30</v>
      </c>
      <c r="BM81" s="8">
        <f t="shared" si="54"/>
        <v>0</v>
      </c>
      <c r="BN81" s="8">
        <f t="shared" si="55"/>
        <v>30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640</v>
      </c>
      <c r="G82" s="16">
        <f>'[3]24'!G84</f>
        <v>0</v>
      </c>
      <c r="H82" s="17">
        <f t="shared" si="59"/>
        <v>960</v>
      </c>
      <c r="I82" s="15">
        <f>'[3]24'!J84</f>
        <v>277.22000000000003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277.22000000000003</v>
      </c>
      <c r="P82" s="18">
        <f>frq!C82</f>
        <v>1</v>
      </c>
      <c r="Q82" s="15">
        <f t="shared" si="33"/>
        <v>277.22000000000003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277.22000000000003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247.22000000000003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247.22000000000003</v>
      </c>
      <c r="AT82" s="8">
        <v>30</v>
      </c>
      <c r="AU82" s="8">
        <v>0</v>
      </c>
      <c r="AW82" s="207">
        <v>30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30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30</v>
      </c>
      <c r="BM82" s="8">
        <f t="shared" si="54"/>
        <v>0</v>
      </c>
      <c r="BN82" s="8">
        <f t="shared" si="55"/>
        <v>30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640</v>
      </c>
      <c r="G83" s="16">
        <f>'[3]24'!G85</f>
        <v>0</v>
      </c>
      <c r="H83" s="17">
        <f t="shared" si="59"/>
        <v>960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24.86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24.86</v>
      </c>
      <c r="AL83" s="8">
        <f t="shared" si="35"/>
        <v>215.14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215.14</v>
      </c>
      <c r="AT83" s="8">
        <v>30</v>
      </c>
      <c r="AU83" s="8">
        <v>24.86</v>
      </c>
      <c r="AW83" s="207">
        <v>30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30</v>
      </c>
      <c r="BD83" s="207">
        <v>24.86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24.86</v>
      </c>
      <c r="BL83" s="8">
        <f t="shared" si="53"/>
        <v>30</v>
      </c>
      <c r="BM83" s="8">
        <f t="shared" si="54"/>
        <v>24.86</v>
      </c>
      <c r="BN83" s="8">
        <f t="shared" si="55"/>
        <v>30</v>
      </c>
      <c r="BO83" s="8">
        <f t="shared" si="56"/>
        <v>24.86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640</v>
      </c>
      <c r="G84" s="16">
        <f>'[3]24'!G86</f>
        <v>0</v>
      </c>
      <c r="H84" s="17">
        <f t="shared" si="59"/>
        <v>960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24.86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24.86</v>
      </c>
      <c r="AL84" s="8">
        <f t="shared" si="35"/>
        <v>215.14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215.14</v>
      </c>
      <c r="AT84" s="8">
        <v>30</v>
      </c>
      <c r="AU84" s="8">
        <v>24.86</v>
      </c>
      <c r="AW84" s="207">
        <v>30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30</v>
      </c>
      <c r="BD84" s="207">
        <v>24.86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24.86</v>
      </c>
      <c r="BL84" s="8">
        <f t="shared" si="53"/>
        <v>30</v>
      </c>
      <c r="BM84" s="8">
        <f t="shared" si="54"/>
        <v>24.86</v>
      </c>
      <c r="BN84" s="8">
        <f t="shared" si="55"/>
        <v>30</v>
      </c>
      <c r="BO84" s="8">
        <f t="shared" si="56"/>
        <v>24.86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640</v>
      </c>
      <c r="G85" s="16">
        <f>'[3]24'!G87</f>
        <v>0</v>
      </c>
      <c r="H85" s="17">
        <f t="shared" si="59"/>
        <v>960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30</v>
      </c>
      <c r="AU85" s="8">
        <v>24.86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30</v>
      </c>
      <c r="BM85" s="8">
        <f t="shared" si="54"/>
        <v>24.86</v>
      </c>
      <c r="BN85" s="8">
        <f t="shared" si="55"/>
        <v>25.57</v>
      </c>
      <c r="BO85" s="8">
        <f t="shared" si="56"/>
        <v>25.57</v>
      </c>
      <c r="BP85" s="182">
        <f t="shared" si="57"/>
        <v>4.43</v>
      </c>
      <c r="BQ85" s="182">
        <f t="shared" si="58"/>
        <v>-0.71000000000000085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640</v>
      </c>
      <c r="G86" s="16">
        <f>'[3]24'!G88</f>
        <v>0</v>
      </c>
      <c r="H86" s="17">
        <f t="shared" si="59"/>
        <v>960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25.57</v>
      </c>
      <c r="AE86" s="8">
        <f t="shared" si="43"/>
        <v>25.57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25.57</v>
      </c>
      <c r="AL86" s="8">
        <f t="shared" si="35"/>
        <v>218.86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218.86</v>
      </c>
      <c r="AT86" s="8">
        <v>30</v>
      </c>
      <c r="AU86" s="8">
        <v>24.86</v>
      </c>
      <c r="AW86" s="207">
        <v>25.57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25.57</v>
      </c>
      <c r="BD86" s="207">
        <v>25.57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25.57</v>
      </c>
      <c r="BL86" s="8">
        <f t="shared" si="53"/>
        <v>30</v>
      </c>
      <c r="BM86" s="8">
        <f t="shared" si="54"/>
        <v>24.86</v>
      </c>
      <c r="BN86" s="8">
        <f t="shared" si="55"/>
        <v>25.57</v>
      </c>
      <c r="BO86" s="8">
        <f t="shared" si="56"/>
        <v>25.57</v>
      </c>
      <c r="BP86" s="182">
        <f t="shared" si="57"/>
        <v>4.43</v>
      </c>
      <c r="BQ86" s="182">
        <f t="shared" si="58"/>
        <v>-0.71000000000000085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640</v>
      </c>
      <c r="G87" s="16">
        <f>'[3]24'!G89</f>
        <v>0</v>
      </c>
      <c r="H87" s="17">
        <f t="shared" si="59"/>
        <v>960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25.57</v>
      </c>
      <c r="AE87" s="8">
        <f t="shared" si="43"/>
        <v>25.57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25.57</v>
      </c>
      <c r="AL87" s="8">
        <f t="shared" si="35"/>
        <v>218.86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218.86</v>
      </c>
      <c r="AT87" s="8">
        <v>25.57</v>
      </c>
      <c r="AU87" s="8">
        <v>25.57</v>
      </c>
      <c r="AW87" s="207">
        <v>25.57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25.57</v>
      </c>
      <c r="BD87" s="207">
        <v>25.57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25.57</v>
      </c>
      <c r="BL87" s="8">
        <f t="shared" si="53"/>
        <v>25.57</v>
      </c>
      <c r="BM87" s="8">
        <f t="shared" si="54"/>
        <v>25.57</v>
      </c>
      <c r="BN87" s="8">
        <f t="shared" si="55"/>
        <v>25.57</v>
      </c>
      <c r="BO87" s="8">
        <f t="shared" si="56"/>
        <v>25.57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640</v>
      </c>
      <c r="G88" s="16">
        <f>'[3]24'!G90</f>
        <v>0</v>
      </c>
      <c r="H88" s="17">
        <f t="shared" si="59"/>
        <v>960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640</v>
      </c>
      <c r="G89" s="16">
        <f>'[3]24'!G91</f>
        <v>0</v>
      </c>
      <c r="H89" s="17">
        <f t="shared" si="59"/>
        <v>960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640</v>
      </c>
      <c r="G90" s="16">
        <f>'[3]24'!G92</f>
        <v>0</v>
      </c>
      <c r="H90" s="17">
        <f t="shared" si="59"/>
        <v>960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640</v>
      </c>
      <c r="G91" s="16">
        <f>'[3]24'!G93</f>
        <v>0</v>
      </c>
      <c r="H91" s="17">
        <f t="shared" si="59"/>
        <v>960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640</v>
      </c>
      <c r="G92" s="16">
        <f>'[3]24'!G94</f>
        <v>0</v>
      </c>
      <c r="H92" s="17">
        <f t="shared" si="59"/>
        <v>960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640</v>
      </c>
      <c r="G93" s="16">
        <f>'[3]24'!G95</f>
        <v>0</v>
      </c>
      <c r="H93" s="17">
        <f t="shared" si="59"/>
        <v>960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640</v>
      </c>
      <c r="G94" s="16">
        <f>'[3]24'!G96</f>
        <v>0</v>
      </c>
      <c r="H94" s="17">
        <f t="shared" si="59"/>
        <v>960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640</v>
      </c>
      <c r="G95" s="16">
        <f>'[3]24'!G97</f>
        <v>0</v>
      </c>
      <c r="H95" s="17">
        <f t="shared" si="59"/>
        <v>960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640</v>
      </c>
      <c r="G96" s="16">
        <f>'[3]24'!G98</f>
        <v>0</v>
      </c>
      <c r="H96" s="17">
        <f t="shared" si="59"/>
        <v>960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640</v>
      </c>
      <c r="G97" s="16">
        <f>'[3]24'!G99</f>
        <v>0</v>
      </c>
      <c r="H97" s="17">
        <f t="shared" si="59"/>
        <v>960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640</v>
      </c>
      <c r="G98" s="16">
        <f>'[3]24'!G100</f>
        <v>0</v>
      </c>
      <c r="H98" s="17">
        <f t="shared" si="59"/>
        <v>960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6.5025600000000034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6.5025600000000034</v>
      </c>
      <c r="P99" s="15">
        <f t="shared" si="62"/>
        <v>2.4E-2</v>
      </c>
      <c r="Q99" s="15">
        <f t="shared" si="62"/>
        <v>6.5025600000000034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6.5025600000000034</v>
      </c>
      <c r="X99" s="15">
        <f t="shared" si="62"/>
        <v>0.67451749999999955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0.67451749999999955</v>
      </c>
      <c r="AE99" s="15">
        <f t="shared" si="62"/>
        <v>0.50455749999999977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0.50455749999999977</v>
      </c>
      <c r="AL99" s="15">
        <f t="shared" si="62"/>
        <v>5.3234849999999998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5.3234849999999998</v>
      </c>
      <c r="AS99" s="15">
        <f t="shared" si="62"/>
        <v>0</v>
      </c>
      <c r="AT99" s="15">
        <f t="shared" si="62"/>
        <v>0.67673249999999951</v>
      </c>
      <c r="AU99" s="15">
        <f t="shared" si="62"/>
        <v>0.51926249999999985</v>
      </c>
      <c r="AV99" s="15">
        <f t="shared" si="62"/>
        <v>0</v>
      </c>
      <c r="AW99" s="15">
        <f t="shared" si="62"/>
        <v>0.67451749999999955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0.67451749999999955</v>
      </c>
      <c r="BD99" s="15">
        <f t="shared" si="62"/>
        <v>0.50455749999999977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0.50455749999999977</v>
      </c>
      <c r="BK99" s="15"/>
      <c r="BL99" s="15">
        <f t="shared" si="63"/>
        <v>0.67673249999999951</v>
      </c>
      <c r="BM99" s="15">
        <f t="shared" si="63"/>
        <v>0.51926249999999985</v>
      </c>
      <c r="BN99" s="15">
        <f t="shared" si="63"/>
        <v>0.67451749999999955</v>
      </c>
      <c r="BO99" s="15">
        <f t="shared" si="63"/>
        <v>0.50455749999999977</v>
      </c>
      <c r="BP99" s="15">
        <f t="shared" si="63"/>
        <v>2.215E-3</v>
      </c>
      <c r="BQ99" s="15">
        <f t="shared" si="63"/>
        <v>1.4704999999999998E-2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37.07</v>
      </c>
      <c r="O39" s="154">
        <f t="shared" si="1"/>
        <v>0.22999999999999687</v>
      </c>
      <c r="P39">
        <v>14.952198543296465</v>
      </c>
      <c r="Q39">
        <v>8.1905044510385761</v>
      </c>
      <c r="R39">
        <v>0</v>
      </c>
      <c r="S39">
        <v>2.0828432694901533</v>
      </c>
      <c r="T39">
        <v>12.074453736174803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37.07</v>
      </c>
      <c r="O40" s="154">
        <f t="shared" si="1"/>
        <v>0.22999999999999687</v>
      </c>
      <c r="P40">
        <v>14.952198543296465</v>
      </c>
      <c r="Q40">
        <v>8.1905044510385761</v>
      </c>
      <c r="R40">
        <v>0</v>
      </c>
      <c r="S40">
        <v>2.0828432694901533</v>
      </c>
      <c r="T40">
        <v>12.074453736174803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37.07</v>
      </c>
      <c r="O41" s="154">
        <f t="shared" si="1"/>
        <v>0.22999999999999687</v>
      </c>
      <c r="P41">
        <v>14.952198543296465</v>
      </c>
      <c r="Q41">
        <v>8.1905044510385761</v>
      </c>
      <c r="R41">
        <v>0</v>
      </c>
      <c r="S41">
        <v>2.0828432694901533</v>
      </c>
      <c r="T41">
        <v>12.074453736174803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14.86</v>
      </c>
      <c r="J42">
        <f>BYPL_EOD!AC42+BYPL_EOD!AD42</f>
        <v>8.14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37.07</v>
      </c>
      <c r="O42" s="154">
        <f t="shared" si="1"/>
        <v>0.22999999999999687</v>
      </c>
      <c r="P42">
        <v>14.952198543296465</v>
      </c>
      <c r="Q42">
        <v>8.1905044510385761</v>
      </c>
      <c r="R42">
        <v>0</v>
      </c>
      <c r="S42">
        <v>2.0828432694901533</v>
      </c>
      <c r="T42">
        <v>12.074453736174803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14.86</v>
      </c>
      <c r="J43">
        <f>BYPL_EOD!AC43+BYPL_EOD!AD43</f>
        <v>8.14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37.07</v>
      </c>
      <c r="O43" s="154">
        <f t="shared" si="1"/>
        <v>0.22999999999999687</v>
      </c>
      <c r="P43">
        <v>14.952198543296465</v>
      </c>
      <c r="Q43">
        <v>8.1905044510385761</v>
      </c>
      <c r="R43">
        <v>0</v>
      </c>
      <c r="S43">
        <v>2.0828432694901533</v>
      </c>
      <c r="T43">
        <v>12.074453736174803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14.86</v>
      </c>
      <c r="J44">
        <f>BYPL_EOD!AC44+BYPL_EOD!AD44</f>
        <v>8.14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37.07</v>
      </c>
      <c r="O44" s="154">
        <f t="shared" si="1"/>
        <v>0.22999999999999687</v>
      </c>
      <c r="P44">
        <v>14.952198543296465</v>
      </c>
      <c r="Q44">
        <v>8.1905044510385761</v>
      </c>
      <c r="R44">
        <v>0</v>
      </c>
      <c r="S44">
        <v>2.0828432694901533</v>
      </c>
      <c r="T44">
        <v>12.074453736174803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14.86</v>
      </c>
      <c r="J45">
        <f>BYPL_EOD!AC45+BYPL_EOD!AD45</f>
        <v>8.14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37.07</v>
      </c>
      <c r="O45" s="154">
        <f t="shared" si="1"/>
        <v>0.22999999999999687</v>
      </c>
      <c r="P45">
        <v>14.952198543296465</v>
      </c>
      <c r="Q45">
        <v>8.1905044510385761</v>
      </c>
      <c r="R45">
        <v>0</v>
      </c>
      <c r="S45">
        <v>2.0828432694901533</v>
      </c>
      <c r="T45">
        <v>12.074453736174803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14.86</v>
      </c>
      <c r="J46">
        <f>BYPL_EOD!AC46+BYPL_EOD!AD46</f>
        <v>8.14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37.07</v>
      </c>
      <c r="O46" s="154">
        <f t="shared" si="1"/>
        <v>0.22999999999999687</v>
      </c>
      <c r="P46">
        <v>14.952198543296465</v>
      </c>
      <c r="Q46">
        <v>8.1905044510385761</v>
      </c>
      <c r="R46">
        <v>0</v>
      </c>
      <c r="S46">
        <v>2.0828432694901533</v>
      </c>
      <c r="T46">
        <v>12.074453736174803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14.86</v>
      </c>
      <c r="J47">
        <f>BYPL_EOD!AC47+BYPL_EOD!AD47</f>
        <v>8.14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37.07</v>
      </c>
      <c r="O47" s="154">
        <f t="shared" si="1"/>
        <v>0.22999999999999687</v>
      </c>
      <c r="P47">
        <v>14.952198543296465</v>
      </c>
      <c r="Q47">
        <v>8.1905044510385761</v>
      </c>
      <c r="R47">
        <v>0</v>
      </c>
      <c r="S47">
        <v>2.0828432694901533</v>
      </c>
      <c r="T47">
        <v>12.074453736174803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14.86</v>
      </c>
      <c r="J48">
        <f>BYPL_EOD!AC48+BYPL_EOD!AD48</f>
        <v>8.14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37.07</v>
      </c>
      <c r="O48" s="154">
        <f t="shared" si="1"/>
        <v>0.22999999999999687</v>
      </c>
      <c r="P48">
        <v>14.952198543296465</v>
      </c>
      <c r="Q48">
        <v>8.1905044510385761</v>
      </c>
      <c r="R48">
        <v>0</v>
      </c>
      <c r="S48">
        <v>2.0828432694901533</v>
      </c>
      <c r="T48">
        <v>12.074453736174803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14.86</v>
      </c>
      <c r="J49">
        <f>BYPL_EOD!AC49+BYPL_EOD!AD49</f>
        <v>8.14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37.07</v>
      </c>
      <c r="O49" s="154">
        <f t="shared" si="1"/>
        <v>0.22999999999999687</v>
      </c>
      <c r="P49">
        <v>14.952198543296465</v>
      </c>
      <c r="Q49">
        <v>8.1905044510385761</v>
      </c>
      <c r="R49">
        <v>0</v>
      </c>
      <c r="S49">
        <v>2.0828432694901533</v>
      </c>
      <c r="T49">
        <v>12.074453736174803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14.86</v>
      </c>
      <c r="J50">
        <f>BYPL_EOD!AC50+BYPL_EOD!AD50</f>
        <v>8.14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37.07</v>
      </c>
      <c r="O50" s="154">
        <f t="shared" si="1"/>
        <v>0.22999999999999687</v>
      </c>
      <c r="P50">
        <v>14.952198543296465</v>
      </c>
      <c r="Q50">
        <v>8.1905044510385761</v>
      </c>
      <c r="R50">
        <v>0</v>
      </c>
      <c r="S50">
        <v>2.0828432694901533</v>
      </c>
      <c r="T50">
        <v>12.074453736174803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1.2299999999999969</v>
      </c>
      <c r="P51">
        <v>14.477405045744385</v>
      </c>
      <c r="Q51">
        <v>8.2728028832825053</v>
      </c>
      <c r="R51">
        <v>0</v>
      </c>
      <c r="S51">
        <v>2.1405877460493481</v>
      </c>
      <c r="T51">
        <v>12.409204324923758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1.2299999999999969</v>
      </c>
      <c r="P52">
        <v>14.477405045744385</v>
      </c>
      <c r="Q52">
        <v>8.2728028832825053</v>
      </c>
      <c r="R52">
        <v>0</v>
      </c>
      <c r="S52">
        <v>2.1405877460493481</v>
      </c>
      <c r="T52">
        <v>12.409204324923758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1.2299999999999969</v>
      </c>
      <c r="P53">
        <v>14.477405045744385</v>
      </c>
      <c r="Q53">
        <v>8.2728028832825053</v>
      </c>
      <c r="R53">
        <v>0</v>
      </c>
      <c r="S53">
        <v>2.1405877460493481</v>
      </c>
      <c r="T53">
        <v>12.409204324923758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1.2299999999999969</v>
      </c>
      <c r="P54">
        <v>14.477405045744385</v>
      </c>
      <c r="Q54">
        <v>8.2728028832825053</v>
      </c>
      <c r="R54">
        <v>0</v>
      </c>
      <c r="S54">
        <v>2.1405877460493481</v>
      </c>
      <c r="T54">
        <v>12.409204324923758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1.2299999999999969</v>
      </c>
      <c r="P55">
        <v>14.477405045744385</v>
      </c>
      <c r="Q55">
        <v>8.2728028832825053</v>
      </c>
      <c r="R55">
        <v>0</v>
      </c>
      <c r="S55">
        <v>2.1405877460493481</v>
      </c>
      <c r="T55">
        <v>12.409204324923758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1.2299999999999969</v>
      </c>
      <c r="P56">
        <v>14.477405045744385</v>
      </c>
      <c r="Q56">
        <v>8.2728028832825053</v>
      </c>
      <c r="R56">
        <v>0</v>
      </c>
      <c r="S56">
        <v>2.1405877460493481</v>
      </c>
      <c r="T56">
        <v>12.409204324923758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1.2299999999999969</v>
      </c>
      <c r="P57">
        <v>14.477405045744385</v>
      </c>
      <c r="Q57">
        <v>8.2728028832825053</v>
      </c>
      <c r="R57">
        <v>0</v>
      </c>
      <c r="S57">
        <v>2.1405877460493481</v>
      </c>
      <c r="T57">
        <v>12.409204324923758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1.2299999999999969</v>
      </c>
      <c r="P58">
        <v>14.477405045744385</v>
      </c>
      <c r="Q58">
        <v>8.2728028832825053</v>
      </c>
      <c r="R58">
        <v>0</v>
      </c>
      <c r="S58">
        <v>2.1405877460493481</v>
      </c>
      <c r="T58">
        <v>12.409204324923758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1.2299999999999969</v>
      </c>
      <c r="P59">
        <v>14.477405045744385</v>
      </c>
      <c r="Q59">
        <v>8.2728028832825053</v>
      </c>
      <c r="R59">
        <v>0</v>
      </c>
      <c r="S59">
        <v>2.1405877460493481</v>
      </c>
      <c r="T59">
        <v>12.409204324923758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1.2299999999999969</v>
      </c>
      <c r="P60">
        <v>14.477405045744385</v>
      </c>
      <c r="Q60">
        <v>8.2728028832825053</v>
      </c>
      <c r="R60">
        <v>0</v>
      </c>
      <c r="S60">
        <v>2.1405877460493481</v>
      </c>
      <c r="T60">
        <v>12.409204324923758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14.089270862212363</v>
      </c>
      <c r="Q64">
        <v>8.0510119212642071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14.089270862212363</v>
      </c>
      <c r="Q67">
        <v>8.0510119212642071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14.089270862212363</v>
      </c>
      <c r="Q68">
        <v>8.0510119212642071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14.089270862212363</v>
      </c>
      <c r="Q69">
        <v>8.0510119212642071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14.089270862212363</v>
      </c>
      <c r="Q70">
        <v>8.0510119212642071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14.089270862212363</v>
      </c>
      <c r="Q71">
        <v>8.0510119212642071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14.089270862212363</v>
      </c>
      <c r="Q72">
        <v>8.0510119212642071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14.089270862212363</v>
      </c>
      <c r="Q73">
        <v>8.0510119212642071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14.089270862212363</v>
      </c>
      <c r="Q74">
        <v>8.0510119212642071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14.205711117271971</v>
      </c>
      <c r="Q77">
        <v>8.1175492098696989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14.205711117271971</v>
      </c>
      <c r="Q78">
        <v>8.1175492098696989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14.205711117271971</v>
      </c>
      <c r="Q79">
        <v>8.1175492098696989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14.205711117271971</v>
      </c>
      <c r="Q82">
        <v>8.1175492098696989</v>
      </c>
      <c r="R82">
        <v>0</v>
      </c>
      <c r="S82">
        <v>2.1004158580537844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14.205711117271971</v>
      </c>
      <c r="Q83">
        <v>8.1175492098696989</v>
      </c>
      <c r="R83">
        <v>0</v>
      </c>
      <c r="S83">
        <v>2.1004158580537844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14.205711117271971</v>
      </c>
      <c r="Q84">
        <v>8.1175492098696989</v>
      </c>
      <c r="R84">
        <v>0</v>
      </c>
      <c r="S84">
        <v>2.1004158580537844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14.205711117271971</v>
      </c>
      <c r="Q85">
        <v>8.1175492098696989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14.205711117271971</v>
      </c>
      <c r="Q86">
        <v>8.1175492098696989</v>
      </c>
      <c r="R86">
        <v>0</v>
      </c>
      <c r="S86">
        <v>2.1004158580537844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14.205711117271971</v>
      </c>
      <c r="Q87">
        <v>8.1175492098696989</v>
      </c>
      <c r="R87">
        <v>0</v>
      </c>
      <c r="S87">
        <v>2.1004158580537844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36.07</v>
      </c>
      <c r="O88" s="154">
        <f t="shared" si="7"/>
        <v>0.53000000000000114</v>
      </c>
      <c r="P88">
        <v>14.205711117271971</v>
      </c>
      <c r="Q88">
        <v>8.1175492098696989</v>
      </c>
      <c r="R88">
        <v>0</v>
      </c>
      <c r="S88">
        <v>2.1004158580537844</v>
      </c>
      <c r="T88">
        <v>12.176323814804547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36.07</v>
      </c>
      <c r="O89" s="154">
        <f t="shared" si="7"/>
        <v>0.53000000000000114</v>
      </c>
      <c r="P89">
        <v>14.205711117271971</v>
      </c>
      <c r="Q89">
        <v>8.1175492098696989</v>
      </c>
      <c r="R89">
        <v>0</v>
      </c>
      <c r="S89">
        <v>2.1004158580537844</v>
      </c>
      <c r="T89">
        <v>12.176323814804547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14.205711117271971</v>
      </c>
      <c r="Q90">
        <v>8.1175492098696989</v>
      </c>
      <c r="R90">
        <v>0</v>
      </c>
      <c r="S90">
        <v>2.1004158580537844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0.89119999999999988</v>
      </c>
      <c r="E99" s="156">
        <f t="shared" si="12"/>
        <v>0</v>
      </c>
      <c r="F99" s="156">
        <f t="shared" si="12"/>
        <v>2.016</v>
      </c>
      <c r="G99" s="156">
        <f t="shared" si="12"/>
        <v>0.89119999999999988</v>
      </c>
      <c r="H99" s="156"/>
      <c r="I99" s="156">
        <f t="shared" si="12"/>
        <v>0.34717999999999993</v>
      </c>
      <c r="J99" s="156">
        <f t="shared" si="12"/>
        <v>0.19381999999999988</v>
      </c>
      <c r="K99" s="156">
        <f t="shared" si="12"/>
        <v>0</v>
      </c>
      <c r="L99" s="156">
        <f t="shared" si="12"/>
        <v>4.9679999999999891E-2</v>
      </c>
      <c r="M99" s="156">
        <f t="shared" si="12"/>
        <v>0.28799999999999998</v>
      </c>
      <c r="N99" s="156">
        <f t="shared" si="12"/>
        <v>0.87868000000000146</v>
      </c>
      <c r="O99" s="156">
        <f t="shared" si="12"/>
        <v>1.2519999999999989E-2</v>
      </c>
      <c r="P99" s="156">
        <f t="shared" si="12"/>
        <v>0.35211568697648921</v>
      </c>
      <c r="Q99" s="156">
        <f t="shared" si="12"/>
        <v>0.19658360655468002</v>
      </c>
      <c r="R99" s="156">
        <f t="shared" si="12"/>
        <v>0</v>
      </c>
      <c r="S99" s="156">
        <f t="shared" si="12"/>
        <v>5.038922973635257E-2</v>
      </c>
      <c r="T99" s="156">
        <f t="shared" si="12"/>
        <v>0.29211147673247795</v>
      </c>
      <c r="U99" s="156">
        <f t="shared" si="12"/>
        <v>0.89119999999999988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218.7</v>
      </c>
      <c r="E23">
        <f>BAWANA!AM23</f>
        <v>0</v>
      </c>
      <c r="F23">
        <f t="shared" si="4"/>
        <v>256</v>
      </c>
      <c r="G23">
        <f t="shared" si="5"/>
        <v>218.7</v>
      </c>
      <c r="H23" s="154"/>
      <c r="I23">
        <f>BRPL_EOD!AK23+BRPL_EOD!AL23</f>
        <v>93</v>
      </c>
      <c r="J23">
        <f>BYPL_EOD!AK23+BYPL_EOD!AL23</f>
        <v>46.17</v>
      </c>
      <c r="K23">
        <f>MES_EOD!AK23+MES_EOD!AL23</f>
        <v>5</v>
      </c>
      <c r="L23">
        <f>NDMC_EOD!AK23+NDMC_EOD!AL23</f>
        <v>18.73</v>
      </c>
      <c r="M23">
        <f>TPDDL_EOD!AK23+TPDDL_EOD!AL23</f>
        <v>55.79</v>
      </c>
      <c r="N23">
        <f t="shared" si="0"/>
        <v>218.69</v>
      </c>
      <c r="O23" s="154">
        <f t="shared" si="1"/>
        <v>9.9999999999909051E-3</v>
      </c>
      <c r="P23">
        <v>93.004252594997482</v>
      </c>
      <c r="Q23">
        <v>46.172111207645528</v>
      </c>
      <c r="R23">
        <v>5.0002286341396491</v>
      </c>
      <c r="S23">
        <v>18.730856463487129</v>
      </c>
      <c r="T23">
        <v>55.792551099730211</v>
      </c>
      <c r="U23" s="156">
        <f t="shared" si="2"/>
        <v>218.70000000000002</v>
      </c>
      <c r="V23" s="154">
        <f t="shared" si="3"/>
        <v>0</v>
      </c>
      <c r="Y23">
        <f>BAWANA!AW23+BAWANA!AX23</f>
        <v>25.65</v>
      </c>
      <c r="Z23">
        <f>BAWANA!BD23+BAWANA!BE23</f>
        <v>25.65</v>
      </c>
      <c r="AA23">
        <f>BAWANA!X23+BAWANA!Y23</f>
        <v>25.65</v>
      </c>
      <c r="AB23">
        <f>BAWANA!AE23+BAWANA!AF23</f>
        <v>25.65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217.5</v>
      </c>
      <c r="E24">
        <f>BAWANA!AM24</f>
        <v>0</v>
      </c>
      <c r="F24">
        <f t="shared" si="4"/>
        <v>256</v>
      </c>
      <c r="G24">
        <f t="shared" si="5"/>
        <v>217.5</v>
      </c>
      <c r="H24" s="154"/>
      <c r="I24">
        <f>BRPL_EOD!AK24+BRPL_EOD!AL24</f>
        <v>89</v>
      </c>
      <c r="J24">
        <f>BYPL_EOD!AK24+BYPL_EOD!AL24</f>
        <v>47.25</v>
      </c>
      <c r="K24">
        <f>MES_EOD!AK24+MES_EOD!AL24</f>
        <v>5</v>
      </c>
      <c r="L24">
        <f>NDMC_EOD!AK24+NDMC_EOD!AL24</f>
        <v>19.16</v>
      </c>
      <c r="M24">
        <f>TPDDL_EOD!AK24+TPDDL_EOD!AL24</f>
        <v>57.09</v>
      </c>
      <c r="N24">
        <f t="shared" si="0"/>
        <v>217.5</v>
      </c>
      <c r="O24" s="154">
        <f t="shared" si="1"/>
        <v>0</v>
      </c>
      <c r="P24">
        <v>89</v>
      </c>
      <c r="Q24">
        <v>47.25</v>
      </c>
      <c r="R24">
        <v>5</v>
      </c>
      <c r="S24">
        <v>19.16</v>
      </c>
      <c r="T24">
        <v>57.09</v>
      </c>
      <c r="U24" s="156">
        <f t="shared" si="2"/>
        <v>217.5</v>
      </c>
      <c r="V24" s="154">
        <f t="shared" si="3"/>
        <v>0</v>
      </c>
      <c r="Y24">
        <f>BAWANA!AW24+BAWANA!AX24</f>
        <v>26.25</v>
      </c>
      <c r="Z24">
        <f>BAWANA!BD24+BAWANA!BE24</f>
        <v>26.25</v>
      </c>
      <c r="AA24">
        <f>BAWANA!X24+BAWANA!Y24</f>
        <v>26.25</v>
      </c>
      <c r="AB24">
        <f>BAWANA!AE24+BAWANA!AF24</f>
        <v>26.25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</v>
      </c>
      <c r="E25">
        <f>BAWANA!AM25</f>
        <v>0</v>
      </c>
      <c r="F25">
        <f t="shared" si="4"/>
        <v>256</v>
      </c>
      <c r="G25">
        <f t="shared" si="5"/>
        <v>219</v>
      </c>
      <c r="H25" s="154"/>
      <c r="I25">
        <f>BRPL_EOD!AK25+BRPL_EOD!AL25</f>
        <v>94</v>
      </c>
      <c r="J25">
        <f>BYPL_EOD!AK25+BYPL_EOD!AL25</f>
        <v>45.91</v>
      </c>
      <c r="K25">
        <f>MES_EOD!AK25+MES_EOD!AL25</f>
        <v>5</v>
      </c>
      <c r="L25">
        <f>NDMC_EOD!AK25+NDMC_EOD!AL25</f>
        <v>18.62</v>
      </c>
      <c r="M25">
        <f>TPDDL_EOD!AK25+TPDDL_EOD!AL25</f>
        <v>55.47</v>
      </c>
      <c r="N25">
        <f t="shared" si="0"/>
        <v>219</v>
      </c>
      <c r="O25" s="154">
        <f t="shared" si="1"/>
        <v>0</v>
      </c>
      <c r="P25">
        <v>94</v>
      </c>
      <c r="Q25">
        <v>45.91</v>
      </c>
      <c r="R25">
        <v>5</v>
      </c>
      <c r="S25">
        <v>18.62</v>
      </c>
      <c r="T25">
        <v>55.47</v>
      </c>
      <c r="U25" s="156">
        <f t="shared" si="2"/>
        <v>219</v>
      </c>
      <c r="V25" s="154">
        <f t="shared" si="3"/>
        <v>0</v>
      </c>
      <c r="Y25">
        <f>BAWANA!AW25+BAWANA!AX25</f>
        <v>25.5</v>
      </c>
      <c r="Z25">
        <f>BAWANA!BD25+BAWANA!BE25</f>
        <v>25.5</v>
      </c>
      <c r="AA25">
        <f>BAWANA!X25+BAWANA!Y25</f>
        <v>25.5</v>
      </c>
      <c r="AB25">
        <f>BAWANA!AE25+BAWANA!AF25</f>
        <v>25.5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</v>
      </c>
      <c r="E26">
        <f>BAWANA!AM26</f>
        <v>0</v>
      </c>
      <c r="F26">
        <f t="shared" si="4"/>
        <v>256</v>
      </c>
      <c r="G26">
        <f t="shared" si="5"/>
        <v>219</v>
      </c>
      <c r="H26" s="154"/>
      <c r="I26">
        <f>BRPL_EOD!AK26+BRPL_EOD!AL26</f>
        <v>94</v>
      </c>
      <c r="J26">
        <f>BYPL_EOD!AK26+BYPL_EOD!AL26</f>
        <v>45.91</v>
      </c>
      <c r="K26">
        <f>MES_EOD!AK26+MES_EOD!AL26</f>
        <v>5</v>
      </c>
      <c r="L26">
        <f>NDMC_EOD!AK26+NDMC_EOD!AL26</f>
        <v>18.62</v>
      </c>
      <c r="M26">
        <f>TPDDL_EOD!AK26+TPDDL_EOD!AL26</f>
        <v>55.47</v>
      </c>
      <c r="N26">
        <f t="shared" si="0"/>
        <v>219</v>
      </c>
      <c r="O26" s="154">
        <f t="shared" si="1"/>
        <v>0</v>
      </c>
      <c r="P26">
        <v>94</v>
      </c>
      <c r="Q26">
        <v>45.91</v>
      </c>
      <c r="R26">
        <v>5</v>
      </c>
      <c r="S26">
        <v>18.62</v>
      </c>
      <c r="T26">
        <v>55.47</v>
      </c>
      <c r="U26" s="156">
        <f t="shared" si="2"/>
        <v>219</v>
      </c>
      <c r="V26" s="154">
        <f t="shared" si="3"/>
        <v>0</v>
      </c>
      <c r="Y26">
        <f>BAWANA!AW26+BAWANA!AX26</f>
        <v>25.5</v>
      </c>
      <c r="Z26">
        <f>BAWANA!BD26+BAWANA!BE26</f>
        <v>25.5</v>
      </c>
      <c r="AA26">
        <f>BAWANA!X26+BAWANA!Y26</f>
        <v>25.5</v>
      </c>
      <c r="AB26">
        <f>BAWANA!AE26+BAWANA!AF26</f>
        <v>25.5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</v>
      </c>
      <c r="E27">
        <f>BAWANA!AM27</f>
        <v>0</v>
      </c>
      <c r="F27">
        <f t="shared" si="4"/>
        <v>256</v>
      </c>
      <c r="G27">
        <f t="shared" si="5"/>
        <v>219</v>
      </c>
      <c r="H27" s="154"/>
      <c r="I27">
        <f>BRPL_EOD!AK27+BRPL_EOD!AL27</f>
        <v>94</v>
      </c>
      <c r="J27">
        <f>BYPL_EOD!AK27+BYPL_EOD!AL27</f>
        <v>45.91</v>
      </c>
      <c r="K27">
        <f>MES_EOD!AK27+MES_EOD!AL27</f>
        <v>5</v>
      </c>
      <c r="L27">
        <f>NDMC_EOD!AK27+NDMC_EOD!AL27</f>
        <v>18.62</v>
      </c>
      <c r="M27">
        <f>TPDDL_EOD!AK27+TPDDL_EOD!AL27</f>
        <v>55.47</v>
      </c>
      <c r="N27">
        <f t="shared" si="0"/>
        <v>219</v>
      </c>
      <c r="O27" s="154">
        <f t="shared" si="1"/>
        <v>0</v>
      </c>
      <c r="P27">
        <v>94</v>
      </c>
      <c r="Q27">
        <v>45.91</v>
      </c>
      <c r="R27">
        <v>5</v>
      </c>
      <c r="S27">
        <v>18.62</v>
      </c>
      <c r="T27">
        <v>55.47</v>
      </c>
      <c r="U27" s="156">
        <f t="shared" si="2"/>
        <v>219</v>
      </c>
      <c r="V27" s="154">
        <f t="shared" si="3"/>
        <v>0</v>
      </c>
      <c r="Y27">
        <f>BAWANA!AW27+BAWANA!AX27</f>
        <v>25.5</v>
      </c>
      <c r="Z27">
        <f>BAWANA!BD27+BAWANA!BE27</f>
        <v>25.5</v>
      </c>
      <c r="AA27">
        <f>BAWANA!X27+BAWANA!Y27</f>
        <v>25.5</v>
      </c>
      <c r="AB27">
        <f>BAWANA!AE27+BAWANA!AF27</f>
        <v>25.5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232.60000000000002</v>
      </c>
      <c r="E28">
        <f>BAWANA!AM28</f>
        <v>0</v>
      </c>
      <c r="F28">
        <f t="shared" si="4"/>
        <v>256</v>
      </c>
      <c r="G28">
        <f t="shared" si="5"/>
        <v>232.60000000000002</v>
      </c>
      <c r="H28" s="154"/>
      <c r="I28">
        <f>BRPL_EOD!AK28+BRPL_EOD!AL28</f>
        <v>95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232.6</v>
      </c>
      <c r="O28" s="154">
        <f t="shared" si="1"/>
        <v>0</v>
      </c>
      <c r="P28">
        <v>95.000000000000014</v>
      </c>
      <c r="Q28">
        <v>45.000000000000007</v>
      </c>
      <c r="R28">
        <v>5.0000000000000009</v>
      </c>
      <c r="S28">
        <v>18.000000000000004</v>
      </c>
      <c r="T28">
        <v>69.600000000000009</v>
      </c>
      <c r="U28" s="156">
        <f t="shared" si="2"/>
        <v>232.60000000000002</v>
      </c>
      <c r="V28" s="154">
        <f t="shared" si="3"/>
        <v>0</v>
      </c>
      <c r="Y28">
        <f>BAWANA!AW28+BAWANA!AX28</f>
        <v>18.7</v>
      </c>
      <c r="Z28">
        <f>BAWANA!BD28+BAWANA!BE28</f>
        <v>18.7</v>
      </c>
      <c r="AA28">
        <f>BAWANA!X28+BAWANA!Y28</f>
        <v>18.7</v>
      </c>
      <c r="AB28">
        <f>BAWANA!AE28+BAWANA!AF28</f>
        <v>18.7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218.86</v>
      </c>
      <c r="E29">
        <f>BAWANA!AM29</f>
        <v>0</v>
      </c>
      <c r="F29">
        <f t="shared" si="4"/>
        <v>256</v>
      </c>
      <c r="G29">
        <f t="shared" si="5"/>
        <v>218.86</v>
      </c>
      <c r="H29" s="154"/>
      <c r="I29">
        <f>BRPL_EOD!AK29+BRPL_EOD!AL29</f>
        <v>79.59</v>
      </c>
      <c r="J29">
        <f>BYPL_EOD!AK29+BYPL_EOD!AL29</f>
        <v>46.02</v>
      </c>
      <c r="K29">
        <f>MES_EOD!AK29+MES_EOD!AL29</f>
        <v>5</v>
      </c>
      <c r="L29">
        <f>NDMC_EOD!AK29+NDMC_EOD!AL29</f>
        <v>18.66</v>
      </c>
      <c r="M29">
        <f>TPDDL_EOD!AK29+TPDDL_EOD!AL29</f>
        <v>69.599999999999994</v>
      </c>
      <c r="N29">
        <f t="shared" si="0"/>
        <v>218.87</v>
      </c>
      <c r="O29" s="154">
        <f t="shared" si="1"/>
        <v>-9.9999999999909051E-3</v>
      </c>
      <c r="P29">
        <v>79.586363594827986</v>
      </c>
      <c r="Q29">
        <v>46.01789738200759</v>
      </c>
      <c r="R29">
        <v>4.9997715538904375</v>
      </c>
      <c r="S29">
        <v>18.659147439119113</v>
      </c>
      <c r="T29">
        <v>69.596820030154888</v>
      </c>
      <c r="U29" s="156">
        <f t="shared" si="2"/>
        <v>218.86</v>
      </c>
      <c r="V29" s="154">
        <f t="shared" si="3"/>
        <v>0</v>
      </c>
      <c r="Y29">
        <f>BAWANA!AW29+BAWANA!AX29</f>
        <v>25.57</v>
      </c>
      <c r="Z29">
        <f>BAWANA!BD29+BAWANA!BE29</f>
        <v>25.57</v>
      </c>
      <c r="AA29">
        <f>BAWANA!X29+BAWANA!Y29</f>
        <v>25.57</v>
      </c>
      <c r="AB29">
        <f>BAWANA!AE29+BAWANA!AF29</f>
        <v>25.57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222.60000000000002</v>
      </c>
      <c r="E30">
        <f>BAWANA!AM30</f>
        <v>0</v>
      </c>
      <c r="F30">
        <f t="shared" si="4"/>
        <v>256</v>
      </c>
      <c r="G30">
        <f t="shared" si="5"/>
        <v>222.60000000000002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222.6</v>
      </c>
      <c r="O30" s="154">
        <f t="shared" si="1"/>
        <v>0</v>
      </c>
      <c r="P30">
        <v>75.000000000000014</v>
      </c>
      <c r="Q30">
        <v>55.000000000000007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222.60000000000002</v>
      </c>
      <c r="V30" s="154">
        <f t="shared" si="3"/>
        <v>0</v>
      </c>
      <c r="Y30">
        <f>BAWANA!AW30+BAWANA!AX30</f>
        <v>23.7</v>
      </c>
      <c r="Z30">
        <f>BAWANA!BD30+BAWANA!BE30</f>
        <v>23.7</v>
      </c>
      <c r="AA30">
        <f>BAWANA!X30+BAWANA!Y30</f>
        <v>23.7</v>
      </c>
      <c r="AB30">
        <f>BAWANA!AE30+BAWANA!AF30</f>
        <v>23.7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222.60000000000002</v>
      </c>
      <c r="E31">
        <f>BAWANA!AM31</f>
        <v>0</v>
      </c>
      <c r="F31">
        <f t="shared" si="4"/>
        <v>256</v>
      </c>
      <c r="G31">
        <f t="shared" si="5"/>
        <v>222.60000000000002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222.6</v>
      </c>
      <c r="O31" s="154">
        <f t="shared" si="1"/>
        <v>0</v>
      </c>
      <c r="P31">
        <v>75.000000000000014</v>
      </c>
      <c r="Q31">
        <v>55.000000000000007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222.60000000000002</v>
      </c>
      <c r="V31" s="154">
        <f t="shared" si="3"/>
        <v>0</v>
      </c>
      <c r="Y31">
        <f>BAWANA!AW31+BAWANA!AX31</f>
        <v>23.7</v>
      </c>
      <c r="Z31">
        <f>BAWANA!BD31+BAWANA!BE31</f>
        <v>23.7</v>
      </c>
      <c r="AA31">
        <f>BAWANA!X31+BAWANA!Y31</f>
        <v>23.7</v>
      </c>
      <c r="AB31">
        <f>BAWANA!AE31+BAWANA!AF31</f>
        <v>23.7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222.60000000000002</v>
      </c>
      <c r="E32">
        <f>BAWANA!AM32</f>
        <v>0</v>
      </c>
      <c r="F32">
        <f t="shared" si="4"/>
        <v>256</v>
      </c>
      <c r="G32">
        <f t="shared" si="5"/>
        <v>222.60000000000002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222.6</v>
      </c>
      <c r="O32" s="154">
        <f t="shared" si="1"/>
        <v>0</v>
      </c>
      <c r="P32">
        <v>75.000000000000014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222.60000000000002</v>
      </c>
      <c r="V32" s="154">
        <f t="shared" si="3"/>
        <v>0</v>
      </c>
      <c r="Y32">
        <f>BAWANA!AW32+BAWANA!AX32</f>
        <v>23.7</v>
      </c>
      <c r="Z32">
        <f>BAWANA!BD32+BAWANA!BE32</f>
        <v>23.7</v>
      </c>
      <c r="AA32">
        <f>BAWANA!X32+BAWANA!Y32</f>
        <v>23.7</v>
      </c>
      <c r="AB32">
        <f>BAWANA!AE32+BAWANA!AF32</f>
        <v>23.7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224.60000000000002</v>
      </c>
      <c r="E33">
        <f>BAWANA!AM33</f>
        <v>0</v>
      </c>
      <c r="F33">
        <f t="shared" si="4"/>
        <v>256</v>
      </c>
      <c r="G33">
        <f t="shared" si="5"/>
        <v>224.60000000000002</v>
      </c>
      <c r="H33" s="154"/>
      <c r="I33">
        <f>BRPL_EOD!AK33+BRPL_EOD!AL33</f>
        <v>77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224.6</v>
      </c>
      <c r="O33" s="154">
        <f t="shared" si="1"/>
        <v>0</v>
      </c>
      <c r="P33">
        <v>77.000000000000014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224.60000000000002</v>
      </c>
      <c r="V33" s="154">
        <f t="shared" si="3"/>
        <v>0</v>
      </c>
      <c r="Y33">
        <f>BAWANA!AW33+BAWANA!AX33</f>
        <v>22.7</v>
      </c>
      <c r="Z33">
        <f>BAWANA!BD33+BAWANA!BE33</f>
        <v>22.7</v>
      </c>
      <c r="AA33">
        <f>BAWANA!X33+BAWANA!Y33</f>
        <v>22.7</v>
      </c>
      <c r="AB33">
        <f>BAWANA!AE33+BAWANA!AF33</f>
        <v>22.7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233.60000000000002</v>
      </c>
      <c r="E34">
        <f>BAWANA!AM34</f>
        <v>0</v>
      </c>
      <c r="F34">
        <f t="shared" si="4"/>
        <v>256</v>
      </c>
      <c r="G34">
        <f t="shared" si="5"/>
        <v>233.60000000000002</v>
      </c>
      <c r="H34" s="154"/>
      <c r="I34">
        <f>BRPL_EOD!AK34+BRPL_EOD!AL34</f>
        <v>86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233.6</v>
      </c>
      <c r="O34" s="154">
        <f t="shared" si="1"/>
        <v>0</v>
      </c>
      <c r="P34">
        <v>86.000000000000014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233.60000000000002</v>
      </c>
      <c r="V34" s="154">
        <f t="shared" si="3"/>
        <v>0</v>
      </c>
      <c r="Y34">
        <f>BAWANA!AW34+BAWANA!AX34</f>
        <v>18.2</v>
      </c>
      <c r="Z34">
        <f>BAWANA!BD34+BAWANA!BE34</f>
        <v>18.2</v>
      </c>
      <c r="AA34">
        <f>BAWANA!X34+BAWANA!Y34</f>
        <v>18.2</v>
      </c>
      <c r="AB34">
        <f>BAWANA!AE34+BAWANA!AF34</f>
        <v>18.2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243.60000000000002</v>
      </c>
      <c r="E35">
        <f>BAWANA!AM35</f>
        <v>0</v>
      </c>
      <c r="F35">
        <f t="shared" si="4"/>
        <v>256</v>
      </c>
      <c r="G35">
        <f t="shared" si="5"/>
        <v>243.60000000000002</v>
      </c>
      <c r="H35" s="154"/>
      <c r="I35">
        <f>BRPL_EOD!AK35+BRPL_EOD!AL35</f>
        <v>96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243.6</v>
      </c>
      <c r="O35" s="154">
        <f t="shared" si="1"/>
        <v>0</v>
      </c>
      <c r="P35">
        <v>96.000000000000014</v>
      </c>
      <c r="Q35">
        <v>55.000000000000007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243.60000000000002</v>
      </c>
      <c r="V35" s="154">
        <f t="shared" si="3"/>
        <v>0</v>
      </c>
      <c r="Y35">
        <f>BAWANA!AW35+BAWANA!AX35</f>
        <v>30</v>
      </c>
      <c r="Z35">
        <f>BAWANA!BD35+BAWANA!BE35</f>
        <v>0</v>
      </c>
      <c r="AA35">
        <f>BAWANA!X35+BAWANA!Y35</f>
        <v>30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237.22</v>
      </c>
      <c r="E36">
        <f>BAWANA!AM36</f>
        <v>0</v>
      </c>
      <c r="F36">
        <f t="shared" si="4"/>
        <v>256</v>
      </c>
      <c r="G36">
        <f t="shared" si="5"/>
        <v>237.22</v>
      </c>
      <c r="H36" s="154"/>
      <c r="I36">
        <f>BRPL_EOD!AK36+BRPL_EOD!AL36</f>
        <v>99.62</v>
      </c>
      <c r="J36">
        <f>BYPL_EOD!AK36+BYPL_EOD!AL36</f>
        <v>45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237.22</v>
      </c>
      <c r="O36" s="154">
        <f t="shared" si="1"/>
        <v>0</v>
      </c>
      <c r="P36">
        <v>99.62</v>
      </c>
      <c r="Q36">
        <v>45</v>
      </c>
      <c r="R36">
        <v>5</v>
      </c>
      <c r="S36">
        <v>18</v>
      </c>
      <c r="T36">
        <v>69.599999999999994</v>
      </c>
      <c r="U36" s="156">
        <f t="shared" si="2"/>
        <v>237.22</v>
      </c>
      <c r="V36" s="154">
        <f t="shared" si="3"/>
        <v>0</v>
      </c>
      <c r="Y36">
        <f>BAWANA!AW36+BAWANA!AX36</f>
        <v>30</v>
      </c>
      <c r="Z36">
        <f>BAWANA!BD36+BAWANA!BE36</f>
        <v>2.78</v>
      </c>
      <c r="AA36">
        <f>BAWANA!X36+BAWANA!Y36</f>
        <v>30</v>
      </c>
      <c r="AB36">
        <f>BAWANA!AE36+BAWANA!AF36</f>
        <v>2.78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215.14</v>
      </c>
      <c r="E37">
        <f>BAWANA!AM37</f>
        <v>0</v>
      </c>
      <c r="F37">
        <f t="shared" si="4"/>
        <v>256</v>
      </c>
      <c r="G37">
        <f t="shared" si="5"/>
        <v>215.14</v>
      </c>
      <c r="H37" s="154"/>
      <c r="I37">
        <f>BRPL_EOD!AK37+BRPL_EOD!AL37</f>
        <v>77.39</v>
      </c>
      <c r="J37">
        <f>BYPL_EOD!AK37+BYPL_EOD!AL37</f>
        <v>45</v>
      </c>
      <c r="K37">
        <f>MES_EOD!AK37+MES_EOD!AL37</f>
        <v>5</v>
      </c>
      <c r="L37">
        <f>NDMC_EOD!AK37+NDMC_EOD!AL37</f>
        <v>18.149999999999999</v>
      </c>
      <c r="M37">
        <f>TPDDL_EOD!AK37+TPDDL_EOD!AL37</f>
        <v>69.599999999999994</v>
      </c>
      <c r="N37">
        <f t="shared" si="0"/>
        <v>215.14</v>
      </c>
      <c r="O37" s="154">
        <f t="shared" si="1"/>
        <v>0</v>
      </c>
      <c r="P37">
        <v>77.39</v>
      </c>
      <c r="Q37">
        <v>45</v>
      </c>
      <c r="R37">
        <v>5</v>
      </c>
      <c r="S37">
        <v>18.149999999999999</v>
      </c>
      <c r="T37">
        <v>69.599999999999994</v>
      </c>
      <c r="U37" s="156">
        <f t="shared" si="2"/>
        <v>215.14</v>
      </c>
      <c r="V37" s="154">
        <f t="shared" si="3"/>
        <v>0</v>
      </c>
      <c r="Y37">
        <f>BAWANA!AW37+BAWANA!AX37</f>
        <v>30</v>
      </c>
      <c r="Z37">
        <f>BAWANA!BD37+BAWANA!BE37</f>
        <v>24.86</v>
      </c>
      <c r="AA37">
        <f>BAWANA!X37+BAWANA!Y37</f>
        <v>30</v>
      </c>
      <c r="AB37">
        <f>BAWANA!AE37+BAWANA!AF37</f>
        <v>24.86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215.14</v>
      </c>
      <c r="E38">
        <f>BAWANA!AM38</f>
        <v>0</v>
      </c>
      <c r="F38">
        <f t="shared" si="4"/>
        <v>256</v>
      </c>
      <c r="G38">
        <f t="shared" si="5"/>
        <v>215.14</v>
      </c>
      <c r="H38" s="154"/>
      <c r="I38">
        <f>BRPL_EOD!AK38+BRPL_EOD!AL38</f>
        <v>77.39</v>
      </c>
      <c r="J38">
        <f>BYPL_EOD!AK38+BYPL_EOD!AL38</f>
        <v>45</v>
      </c>
      <c r="K38">
        <f>MES_EOD!AK38+MES_EOD!AL38</f>
        <v>5</v>
      </c>
      <c r="L38">
        <f>NDMC_EOD!AK38+NDMC_EOD!AL38</f>
        <v>18.149999999999999</v>
      </c>
      <c r="M38">
        <f>TPDDL_EOD!AK38+TPDDL_EOD!AL38</f>
        <v>69.599999999999994</v>
      </c>
      <c r="N38">
        <f t="shared" si="0"/>
        <v>215.14</v>
      </c>
      <c r="O38" s="154">
        <f t="shared" si="1"/>
        <v>0</v>
      </c>
      <c r="P38">
        <v>77.39</v>
      </c>
      <c r="Q38">
        <v>45</v>
      </c>
      <c r="R38">
        <v>5</v>
      </c>
      <c r="S38">
        <v>18.149999999999999</v>
      </c>
      <c r="T38">
        <v>69.599999999999994</v>
      </c>
      <c r="U38" s="156">
        <f t="shared" si="2"/>
        <v>215.14</v>
      </c>
      <c r="V38" s="154">
        <f t="shared" si="3"/>
        <v>0</v>
      </c>
      <c r="Y38">
        <f>BAWANA!AW38+BAWANA!AX38</f>
        <v>30</v>
      </c>
      <c r="Z38">
        <f>BAWANA!BD38+BAWANA!BE38</f>
        <v>24.86</v>
      </c>
      <c r="AA38">
        <f>BAWANA!X38+BAWANA!Y38</f>
        <v>30</v>
      </c>
      <c r="AB38">
        <f>BAWANA!AE38+BAWANA!AF38</f>
        <v>24.86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215.14</v>
      </c>
      <c r="E39">
        <f>BAWANA!AM39</f>
        <v>0</v>
      </c>
      <c r="F39">
        <f t="shared" si="4"/>
        <v>256</v>
      </c>
      <c r="G39">
        <f t="shared" si="5"/>
        <v>215.14</v>
      </c>
      <c r="H39" s="154"/>
      <c r="I39">
        <f>BRPL_EOD!AK39+BRPL_EOD!AL39</f>
        <v>77.39</v>
      </c>
      <c r="J39">
        <f>BYPL_EOD!AK39+BYPL_EOD!AL39</f>
        <v>45</v>
      </c>
      <c r="K39">
        <f>MES_EOD!AK39+MES_EOD!AL39</f>
        <v>5</v>
      </c>
      <c r="L39">
        <f>NDMC_EOD!AK39+NDMC_EOD!AL39</f>
        <v>18.149999999999999</v>
      </c>
      <c r="M39">
        <f>TPDDL_EOD!AK39+TPDDL_EOD!AL39</f>
        <v>69.599999999999994</v>
      </c>
      <c r="N39">
        <f t="shared" si="0"/>
        <v>215.14</v>
      </c>
      <c r="O39" s="154">
        <f t="shared" si="1"/>
        <v>0</v>
      </c>
      <c r="P39">
        <v>77.39</v>
      </c>
      <c r="Q39">
        <v>45</v>
      </c>
      <c r="R39">
        <v>5</v>
      </c>
      <c r="S39">
        <v>18.149999999999999</v>
      </c>
      <c r="T39">
        <v>69.599999999999994</v>
      </c>
      <c r="U39" s="156">
        <f t="shared" si="2"/>
        <v>215.14</v>
      </c>
      <c r="V39" s="154">
        <f t="shared" si="3"/>
        <v>0</v>
      </c>
      <c r="Y39">
        <f>BAWANA!AW39+BAWANA!AX39</f>
        <v>30</v>
      </c>
      <c r="Z39">
        <f>BAWANA!BD39+BAWANA!BE39</f>
        <v>24.86</v>
      </c>
      <c r="AA39">
        <f>BAWANA!X39+BAWANA!Y39</f>
        <v>30</v>
      </c>
      <c r="AB39">
        <f>BAWANA!AE39+BAWANA!AF39</f>
        <v>24.86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215.14</v>
      </c>
      <c r="E40">
        <f>BAWANA!AM40</f>
        <v>0</v>
      </c>
      <c r="F40">
        <f t="shared" si="4"/>
        <v>256</v>
      </c>
      <c r="G40">
        <f t="shared" si="5"/>
        <v>215.14</v>
      </c>
      <c r="H40" s="154"/>
      <c r="I40">
        <f>BRPL_EOD!AK40+BRPL_EOD!AL40</f>
        <v>77.39</v>
      </c>
      <c r="J40">
        <f>BYPL_EOD!AK40+BYPL_EOD!AL40</f>
        <v>45</v>
      </c>
      <c r="K40">
        <f>MES_EOD!AK40+MES_EOD!AL40</f>
        <v>5</v>
      </c>
      <c r="L40">
        <f>NDMC_EOD!AK40+NDMC_EOD!AL40</f>
        <v>18.149999999999999</v>
      </c>
      <c r="M40">
        <f>TPDDL_EOD!AK40+TPDDL_EOD!AL40</f>
        <v>69.599999999999994</v>
      </c>
      <c r="N40">
        <f t="shared" si="0"/>
        <v>215.14</v>
      </c>
      <c r="O40" s="154">
        <f t="shared" si="1"/>
        <v>0</v>
      </c>
      <c r="P40">
        <v>77.39</v>
      </c>
      <c r="Q40">
        <v>45</v>
      </c>
      <c r="R40">
        <v>5</v>
      </c>
      <c r="S40">
        <v>18.149999999999999</v>
      </c>
      <c r="T40">
        <v>69.599999999999994</v>
      </c>
      <c r="U40" s="156">
        <f t="shared" si="2"/>
        <v>215.14</v>
      </c>
      <c r="V40" s="154">
        <f t="shared" si="3"/>
        <v>0</v>
      </c>
      <c r="Y40">
        <f>BAWANA!AW40+BAWANA!AX40</f>
        <v>30</v>
      </c>
      <c r="Z40">
        <f>BAWANA!BD40+BAWANA!BE40</f>
        <v>24.86</v>
      </c>
      <c r="AA40">
        <f>BAWANA!X40+BAWANA!Y40</f>
        <v>30</v>
      </c>
      <c r="AB40">
        <f>BAWANA!AE40+BAWANA!AF40</f>
        <v>24.86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215.14</v>
      </c>
      <c r="E41">
        <f>BAWANA!AM41</f>
        <v>0</v>
      </c>
      <c r="F41">
        <f t="shared" si="4"/>
        <v>256</v>
      </c>
      <c r="G41">
        <f t="shared" si="5"/>
        <v>215.14</v>
      </c>
      <c r="H41" s="154"/>
      <c r="I41">
        <f>BRPL_EOD!AK41+BRPL_EOD!AL41</f>
        <v>77.39</v>
      </c>
      <c r="J41">
        <f>BYPL_EOD!AK41+BYPL_EOD!AL41</f>
        <v>45</v>
      </c>
      <c r="K41">
        <f>MES_EOD!AK41+MES_EOD!AL41</f>
        <v>5</v>
      </c>
      <c r="L41">
        <f>NDMC_EOD!AK41+NDMC_EOD!AL41</f>
        <v>18.149999999999999</v>
      </c>
      <c r="M41">
        <f>TPDDL_EOD!AK41+TPDDL_EOD!AL41</f>
        <v>69.599999999999994</v>
      </c>
      <c r="N41">
        <f t="shared" si="0"/>
        <v>215.14</v>
      </c>
      <c r="O41" s="154">
        <f t="shared" si="1"/>
        <v>0</v>
      </c>
      <c r="P41">
        <v>77.39</v>
      </c>
      <c r="Q41">
        <v>45</v>
      </c>
      <c r="R41">
        <v>5</v>
      </c>
      <c r="S41">
        <v>18.149999999999999</v>
      </c>
      <c r="T41">
        <v>69.599999999999994</v>
      </c>
      <c r="U41" s="156">
        <f t="shared" si="2"/>
        <v>215.14</v>
      </c>
      <c r="V41" s="154">
        <f t="shared" si="3"/>
        <v>0</v>
      </c>
      <c r="Y41">
        <f>BAWANA!AW41+BAWANA!AX41</f>
        <v>30</v>
      </c>
      <c r="Z41">
        <f>BAWANA!BD41+BAWANA!BE41</f>
        <v>24.86</v>
      </c>
      <c r="AA41">
        <f>BAWANA!X41+BAWANA!Y41</f>
        <v>30</v>
      </c>
      <c r="AB41">
        <f>BAWANA!AE41+BAWANA!AF41</f>
        <v>24.86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215.14</v>
      </c>
      <c r="E42">
        <f>BAWANA!AM42</f>
        <v>0</v>
      </c>
      <c r="F42">
        <f t="shared" si="4"/>
        <v>256</v>
      </c>
      <c r="G42">
        <f t="shared" si="5"/>
        <v>215.14</v>
      </c>
      <c r="H42" s="154"/>
      <c r="I42">
        <f>BRPL_EOD!AK42+BRPL_EOD!AL42</f>
        <v>77.39</v>
      </c>
      <c r="J42">
        <f>BYPL_EOD!AK42+BYPL_EOD!AL42</f>
        <v>45</v>
      </c>
      <c r="K42">
        <f>MES_EOD!AK42+MES_EOD!AL42</f>
        <v>5</v>
      </c>
      <c r="L42">
        <f>NDMC_EOD!AK42+NDMC_EOD!AL42</f>
        <v>18.149999999999999</v>
      </c>
      <c r="M42">
        <f>TPDDL_EOD!AK42+TPDDL_EOD!AL42</f>
        <v>69.599999999999994</v>
      </c>
      <c r="N42">
        <f t="shared" si="0"/>
        <v>215.14</v>
      </c>
      <c r="O42" s="154">
        <f t="shared" si="1"/>
        <v>0</v>
      </c>
      <c r="P42">
        <v>77.39</v>
      </c>
      <c r="Q42">
        <v>45</v>
      </c>
      <c r="R42">
        <v>5</v>
      </c>
      <c r="S42">
        <v>18.149999999999999</v>
      </c>
      <c r="T42">
        <v>69.599999999999994</v>
      </c>
      <c r="U42" s="156">
        <f t="shared" si="2"/>
        <v>215.14</v>
      </c>
      <c r="V42" s="154">
        <f t="shared" si="3"/>
        <v>0</v>
      </c>
      <c r="Y42">
        <f>BAWANA!AW42+BAWANA!AX42</f>
        <v>30</v>
      </c>
      <c r="Z42">
        <f>BAWANA!BD42+BAWANA!BE42</f>
        <v>24.86</v>
      </c>
      <c r="AA42">
        <f>BAWANA!X42+BAWANA!Y42</f>
        <v>30</v>
      </c>
      <c r="AB42">
        <f>BAWANA!AE42+BAWANA!AF42</f>
        <v>24.86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215.14</v>
      </c>
      <c r="E43">
        <f>BAWANA!AM43</f>
        <v>0</v>
      </c>
      <c r="F43">
        <f t="shared" si="4"/>
        <v>256</v>
      </c>
      <c r="G43">
        <f t="shared" si="5"/>
        <v>215.14</v>
      </c>
      <c r="H43" s="154"/>
      <c r="I43">
        <f>BRPL_EOD!AK43+BRPL_EOD!AL43</f>
        <v>77.39</v>
      </c>
      <c r="J43">
        <f>BYPL_EOD!AK43+BYPL_EOD!AL43</f>
        <v>45</v>
      </c>
      <c r="K43">
        <f>MES_EOD!AK43+MES_EOD!AL43</f>
        <v>5</v>
      </c>
      <c r="L43">
        <f>NDMC_EOD!AK43+NDMC_EOD!AL43</f>
        <v>18.149999999999999</v>
      </c>
      <c r="M43">
        <f>TPDDL_EOD!AK43+TPDDL_EOD!AL43</f>
        <v>69.599999999999994</v>
      </c>
      <c r="N43">
        <f t="shared" si="0"/>
        <v>215.14</v>
      </c>
      <c r="O43" s="154">
        <f t="shared" si="1"/>
        <v>0</v>
      </c>
      <c r="P43">
        <v>77.39</v>
      </c>
      <c r="Q43">
        <v>45</v>
      </c>
      <c r="R43">
        <v>5</v>
      </c>
      <c r="S43">
        <v>18.149999999999999</v>
      </c>
      <c r="T43">
        <v>69.599999999999994</v>
      </c>
      <c r="U43" s="156">
        <f t="shared" si="2"/>
        <v>215.14</v>
      </c>
      <c r="V43" s="154">
        <f t="shared" si="3"/>
        <v>0</v>
      </c>
      <c r="Y43">
        <f>BAWANA!AW43+BAWANA!AX43</f>
        <v>30</v>
      </c>
      <c r="Z43">
        <f>BAWANA!BD43+BAWANA!BE43</f>
        <v>24.86</v>
      </c>
      <c r="AA43">
        <f>BAWANA!X43+BAWANA!Y43</f>
        <v>30</v>
      </c>
      <c r="AB43">
        <f>BAWANA!AE43+BAWANA!AF43</f>
        <v>24.86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215.14</v>
      </c>
      <c r="E44">
        <f>BAWANA!AM44</f>
        <v>0</v>
      </c>
      <c r="F44">
        <f t="shared" si="4"/>
        <v>256</v>
      </c>
      <c r="G44">
        <f t="shared" si="5"/>
        <v>215.14</v>
      </c>
      <c r="H44" s="154"/>
      <c r="I44">
        <f>BRPL_EOD!AK44+BRPL_EOD!AL44</f>
        <v>77.39</v>
      </c>
      <c r="J44">
        <f>BYPL_EOD!AK44+BYPL_EOD!AL44</f>
        <v>45</v>
      </c>
      <c r="K44">
        <f>MES_EOD!AK44+MES_EOD!AL44</f>
        <v>5</v>
      </c>
      <c r="L44">
        <f>NDMC_EOD!AK44+NDMC_EOD!AL44</f>
        <v>18.149999999999999</v>
      </c>
      <c r="M44">
        <f>TPDDL_EOD!AK44+TPDDL_EOD!AL44</f>
        <v>69.599999999999994</v>
      </c>
      <c r="N44">
        <f t="shared" si="0"/>
        <v>215.14</v>
      </c>
      <c r="O44" s="154">
        <f t="shared" si="1"/>
        <v>0</v>
      </c>
      <c r="P44">
        <v>77.39</v>
      </c>
      <c r="Q44">
        <v>45</v>
      </c>
      <c r="R44">
        <v>5</v>
      </c>
      <c r="S44">
        <v>18.149999999999999</v>
      </c>
      <c r="T44">
        <v>69.599999999999994</v>
      </c>
      <c r="U44" s="156">
        <f t="shared" si="2"/>
        <v>215.14</v>
      </c>
      <c r="V44" s="154">
        <f t="shared" si="3"/>
        <v>0</v>
      </c>
      <c r="Y44">
        <f>BAWANA!AW44+BAWANA!AX44</f>
        <v>30</v>
      </c>
      <c r="Z44">
        <f>BAWANA!BD44+BAWANA!BE44</f>
        <v>24.86</v>
      </c>
      <c r="AA44">
        <f>BAWANA!X44+BAWANA!Y44</f>
        <v>30</v>
      </c>
      <c r="AB44">
        <f>BAWANA!AE44+BAWANA!AF44</f>
        <v>24.86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215.14</v>
      </c>
      <c r="E45">
        <f>BAWANA!AM45</f>
        <v>0</v>
      </c>
      <c r="F45">
        <f t="shared" si="4"/>
        <v>256</v>
      </c>
      <c r="G45">
        <f t="shared" si="5"/>
        <v>215.14</v>
      </c>
      <c r="H45" s="154"/>
      <c r="I45">
        <f>BRPL_EOD!AK45+BRPL_EOD!AL45</f>
        <v>77.39</v>
      </c>
      <c r="J45">
        <f>BYPL_EOD!AK45+BYPL_EOD!AL45</f>
        <v>45</v>
      </c>
      <c r="K45">
        <f>MES_EOD!AK45+MES_EOD!AL45</f>
        <v>5</v>
      </c>
      <c r="L45">
        <f>NDMC_EOD!AK45+NDMC_EOD!AL45</f>
        <v>18.149999999999999</v>
      </c>
      <c r="M45">
        <f>TPDDL_EOD!AK45+TPDDL_EOD!AL45</f>
        <v>69.599999999999994</v>
      </c>
      <c r="N45">
        <f t="shared" si="0"/>
        <v>215.14</v>
      </c>
      <c r="O45" s="154">
        <f t="shared" si="1"/>
        <v>0</v>
      </c>
      <c r="P45">
        <v>77.39</v>
      </c>
      <c r="Q45">
        <v>45</v>
      </c>
      <c r="R45">
        <v>5</v>
      </c>
      <c r="S45">
        <v>18.149999999999999</v>
      </c>
      <c r="T45">
        <v>69.599999999999994</v>
      </c>
      <c r="U45" s="156">
        <f t="shared" si="2"/>
        <v>215.14</v>
      </c>
      <c r="V45" s="154">
        <f t="shared" si="3"/>
        <v>0</v>
      </c>
      <c r="Y45">
        <f>BAWANA!AW45+BAWANA!AX45</f>
        <v>30</v>
      </c>
      <c r="Z45">
        <f>BAWANA!BD45+BAWANA!BE45</f>
        <v>24.86</v>
      </c>
      <c r="AA45">
        <f>BAWANA!X45+BAWANA!Y45</f>
        <v>30</v>
      </c>
      <c r="AB45">
        <f>BAWANA!AE45+BAWANA!AF45</f>
        <v>24.86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215.14</v>
      </c>
      <c r="E46">
        <f>BAWANA!AM46</f>
        <v>0</v>
      </c>
      <c r="F46">
        <f t="shared" si="4"/>
        <v>256</v>
      </c>
      <c r="G46">
        <f t="shared" si="5"/>
        <v>215.14</v>
      </c>
      <c r="H46" s="154"/>
      <c r="I46">
        <f>BRPL_EOD!AK46+BRPL_EOD!AL46</f>
        <v>77.39</v>
      </c>
      <c r="J46">
        <f>BYPL_EOD!AK46+BYPL_EOD!AL46</f>
        <v>45</v>
      </c>
      <c r="K46">
        <f>MES_EOD!AK46+MES_EOD!AL46</f>
        <v>5</v>
      </c>
      <c r="L46">
        <f>NDMC_EOD!AK46+NDMC_EOD!AL46</f>
        <v>18.149999999999999</v>
      </c>
      <c r="M46">
        <f>TPDDL_EOD!AK46+TPDDL_EOD!AL46</f>
        <v>69.599999999999994</v>
      </c>
      <c r="N46">
        <f t="shared" si="0"/>
        <v>215.14</v>
      </c>
      <c r="O46" s="154">
        <f t="shared" si="1"/>
        <v>0</v>
      </c>
      <c r="P46">
        <v>77.39</v>
      </c>
      <c r="Q46">
        <v>45</v>
      </c>
      <c r="R46">
        <v>5</v>
      </c>
      <c r="S46">
        <v>18.149999999999999</v>
      </c>
      <c r="T46">
        <v>69.599999999999994</v>
      </c>
      <c r="U46" s="156">
        <f t="shared" si="2"/>
        <v>215.14</v>
      </c>
      <c r="V46" s="154">
        <f t="shared" si="3"/>
        <v>0</v>
      </c>
      <c r="Y46">
        <f>BAWANA!AW46+BAWANA!AX46</f>
        <v>30</v>
      </c>
      <c r="Z46">
        <f>BAWANA!BD46+BAWANA!BE46</f>
        <v>24.86</v>
      </c>
      <c r="AA46">
        <f>BAWANA!X46+BAWANA!Y46</f>
        <v>30</v>
      </c>
      <c r="AB46">
        <f>BAWANA!AE46+BAWANA!AF46</f>
        <v>24.86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215.14</v>
      </c>
      <c r="E47">
        <f>BAWANA!AM47</f>
        <v>0</v>
      </c>
      <c r="F47">
        <f t="shared" si="4"/>
        <v>256</v>
      </c>
      <c r="G47">
        <f t="shared" si="5"/>
        <v>215.14</v>
      </c>
      <c r="H47" s="154"/>
      <c r="I47">
        <f>BRPL_EOD!AK47+BRPL_EOD!AL47</f>
        <v>77.39</v>
      </c>
      <c r="J47">
        <f>BYPL_EOD!AK47+BYPL_EOD!AL47</f>
        <v>45</v>
      </c>
      <c r="K47">
        <f>MES_EOD!AK47+MES_EOD!AL47</f>
        <v>5</v>
      </c>
      <c r="L47">
        <f>NDMC_EOD!AK47+NDMC_EOD!AL47</f>
        <v>18.149999999999999</v>
      </c>
      <c r="M47">
        <f>TPDDL_EOD!AK47+TPDDL_EOD!AL47</f>
        <v>69.599999999999994</v>
      </c>
      <c r="N47">
        <f t="shared" si="0"/>
        <v>215.14</v>
      </c>
      <c r="O47" s="154">
        <f t="shared" si="1"/>
        <v>0</v>
      </c>
      <c r="P47">
        <v>77.39</v>
      </c>
      <c r="Q47">
        <v>45</v>
      </c>
      <c r="R47">
        <v>5</v>
      </c>
      <c r="S47">
        <v>18.149999999999999</v>
      </c>
      <c r="T47">
        <v>69.599999999999994</v>
      </c>
      <c r="U47" s="156">
        <f t="shared" si="2"/>
        <v>215.14</v>
      </c>
      <c r="V47" s="154">
        <f t="shared" si="3"/>
        <v>0</v>
      </c>
      <c r="Y47">
        <f>BAWANA!AW47+BAWANA!AX47</f>
        <v>30</v>
      </c>
      <c r="Z47">
        <f>BAWANA!BD47+BAWANA!BE47</f>
        <v>24.86</v>
      </c>
      <c r="AA47">
        <f>BAWANA!X47+BAWANA!Y47</f>
        <v>30</v>
      </c>
      <c r="AB47">
        <f>BAWANA!AE47+BAWANA!AF47</f>
        <v>24.86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215.14</v>
      </c>
      <c r="E48">
        <f>BAWANA!AM48</f>
        <v>0</v>
      </c>
      <c r="F48">
        <f t="shared" si="4"/>
        <v>256</v>
      </c>
      <c r="G48">
        <f t="shared" si="5"/>
        <v>215.14</v>
      </c>
      <c r="H48" s="154"/>
      <c r="I48">
        <f>BRPL_EOD!AK48+BRPL_EOD!AL48</f>
        <v>77.39</v>
      </c>
      <c r="J48">
        <f>BYPL_EOD!AK48+BYPL_EOD!AL48</f>
        <v>45</v>
      </c>
      <c r="K48">
        <f>MES_EOD!AK48+MES_EOD!AL48</f>
        <v>5</v>
      </c>
      <c r="L48">
        <f>NDMC_EOD!AK48+NDMC_EOD!AL48</f>
        <v>18.149999999999999</v>
      </c>
      <c r="M48">
        <f>TPDDL_EOD!AK48+TPDDL_EOD!AL48</f>
        <v>69.599999999999994</v>
      </c>
      <c r="N48">
        <f t="shared" si="0"/>
        <v>215.14</v>
      </c>
      <c r="O48" s="154">
        <f t="shared" si="1"/>
        <v>0</v>
      </c>
      <c r="P48">
        <v>77.39</v>
      </c>
      <c r="Q48">
        <v>45</v>
      </c>
      <c r="R48">
        <v>5</v>
      </c>
      <c r="S48">
        <v>18.149999999999999</v>
      </c>
      <c r="T48">
        <v>69.599999999999994</v>
      </c>
      <c r="U48" s="156">
        <f t="shared" si="2"/>
        <v>215.14</v>
      </c>
      <c r="V48" s="154">
        <f t="shared" si="3"/>
        <v>0</v>
      </c>
      <c r="Y48">
        <f>BAWANA!AW48+BAWANA!AX48</f>
        <v>30</v>
      </c>
      <c r="Z48">
        <f>BAWANA!BD48+BAWANA!BE48</f>
        <v>24.86</v>
      </c>
      <c r="AA48">
        <f>BAWANA!X48+BAWANA!Y48</f>
        <v>30</v>
      </c>
      <c r="AB48">
        <f>BAWANA!AE48+BAWANA!AF48</f>
        <v>24.86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215.14</v>
      </c>
      <c r="E49">
        <f>BAWANA!AM49</f>
        <v>0</v>
      </c>
      <c r="F49">
        <f t="shared" si="4"/>
        <v>256</v>
      </c>
      <c r="G49">
        <f t="shared" si="5"/>
        <v>215.14</v>
      </c>
      <c r="H49" s="154"/>
      <c r="I49">
        <f>BRPL_EOD!AK49+BRPL_EOD!AL49</f>
        <v>77.39</v>
      </c>
      <c r="J49">
        <f>BYPL_EOD!AK49+BYPL_EOD!AL49</f>
        <v>45</v>
      </c>
      <c r="K49">
        <f>MES_EOD!AK49+MES_EOD!AL49</f>
        <v>5</v>
      </c>
      <c r="L49">
        <f>NDMC_EOD!AK49+NDMC_EOD!AL49</f>
        <v>18.149999999999999</v>
      </c>
      <c r="M49">
        <f>TPDDL_EOD!AK49+TPDDL_EOD!AL49</f>
        <v>69.599999999999994</v>
      </c>
      <c r="N49">
        <f t="shared" si="0"/>
        <v>215.14</v>
      </c>
      <c r="O49" s="154">
        <f t="shared" si="1"/>
        <v>0</v>
      </c>
      <c r="P49">
        <v>77.39</v>
      </c>
      <c r="Q49">
        <v>45</v>
      </c>
      <c r="R49">
        <v>5</v>
      </c>
      <c r="S49">
        <v>18.149999999999999</v>
      </c>
      <c r="T49">
        <v>69.599999999999994</v>
      </c>
      <c r="U49" s="156">
        <f t="shared" si="2"/>
        <v>215.14</v>
      </c>
      <c r="V49" s="154">
        <f t="shared" si="3"/>
        <v>0</v>
      </c>
      <c r="Y49">
        <f>BAWANA!AW49+BAWANA!AX49</f>
        <v>30</v>
      </c>
      <c r="Z49">
        <f>BAWANA!BD49+BAWANA!BE49</f>
        <v>24.86</v>
      </c>
      <c r="AA49">
        <f>BAWANA!X49+BAWANA!Y49</f>
        <v>30</v>
      </c>
      <c r="AB49">
        <f>BAWANA!AE49+BAWANA!AF49</f>
        <v>24.86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215.14</v>
      </c>
      <c r="E50">
        <f>BAWANA!AM50</f>
        <v>0</v>
      </c>
      <c r="F50">
        <f t="shared" si="4"/>
        <v>256</v>
      </c>
      <c r="G50">
        <f t="shared" si="5"/>
        <v>215.14</v>
      </c>
      <c r="H50" s="154"/>
      <c r="I50">
        <f>BRPL_EOD!AK50+BRPL_EOD!AL50</f>
        <v>77.39</v>
      </c>
      <c r="J50">
        <f>BYPL_EOD!AK50+BYPL_EOD!AL50</f>
        <v>45</v>
      </c>
      <c r="K50">
        <f>MES_EOD!AK50+MES_EOD!AL50</f>
        <v>5</v>
      </c>
      <c r="L50">
        <f>NDMC_EOD!AK50+NDMC_EOD!AL50</f>
        <v>18.149999999999999</v>
      </c>
      <c r="M50">
        <f>TPDDL_EOD!AK50+TPDDL_EOD!AL50</f>
        <v>69.599999999999994</v>
      </c>
      <c r="N50">
        <f t="shared" si="0"/>
        <v>215.14</v>
      </c>
      <c r="O50" s="154">
        <f t="shared" si="1"/>
        <v>0</v>
      </c>
      <c r="P50">
        <v>77.39</v>
      </c>
      <c r="Q50">
        <v>45</v>
      </c>
      <c r="R50">
        <v>5</v>
      </c>
      <c r="S50">
        <v>18.149999999999999</v>
      </c>
      <c r="T50">
        <v>69.599999999999994</v>
      </c>
      <c r="U50" s="156">
        <f t="shared" si="2"/>
        <v>215.14</v>
      </c>
      <c r="V50" s="154">
        <f t="shared" si="3"/>
        <v>0</v>
      </c>
      <c r="Y50">
        <f>BAWANA!AW50+BAWANA!AX50</f>
        <v>30</v>
      </c>
      <c r="Z50">
        <f>BAWANA!BD50+BAWANA!BE50</f>
        <v>24.86</v>
      </c>
      <c r="AA50">
        <f>BAWANA!X50+BAWANA!Y50</f>
        <v>30</v>
      </c>
      <c r="AB50">
        <f>BAWANA!AE50+BAWANA!AF50</f>
        <v>24.86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215.14</v>
      </c>
      <c r="E51">
        <f>BAWANA!AM51</f>
        <v>0</v>
      </c>
      <c r="F51">
        <f t="shared" si="4"/>
        <v>256</v>
      </c>
      <c r="G51">
        <f t="shared" si="5"/>
        <v>215.14</v>
      </c>
      <c r="H51" s="154"/>
      <c r="I51">
        <f>BRPL_EOD!AK51+BRPL_EOD!AL51</f>
        <v>77.39</v>
      </c>
      <c r="J51">
        <f>BYPL_EOD!AK51+BYPL_EOD!AL51</f>
        <v>45</v>
      </c>
      <c r="K51">
        <f>MES_EOD!AK51+MES_EOD!AL51</f>
        <v>5</v>
      </c>
      <c r="L51">
        <f>NDMC_EOD!AK51+NDMC_EOD!AL51</f>
        <v>18.149999999999999</v>
      </c>
      <c r="M51">
        <f>TPDDL_EOD!AK51+TPDDL_EOD!AL51</f>
        <v>69.599999999999994</v>
      </c>
      <c r="N51">
        <f t="shared" si="0"/>
        <v>215.14</v>
      </c>
      <c r="O51" s="154">
        <f t="shared" si="1"/>
        <v>0</v>
      </c>
      <c r="P51">
        <v>77.39</v>
      </c>
      <c r="Q51">
        <v>45</v>
      </c>
      <c r="R51">
        <v>5</v>
      </c>
      <c r="S51">
        <v>18.149999999999999</v>
      </c>
      <c r="T51">
        <v>69.599999999999994</v>
      </c>
      <c r="U51" s="156">
        <f t="shared" si="2"/>
        <v>215.14</v>
      </c>
      <c r="V51" s="154">
        <f t="shared" si="3"/>
        <v>0</v>
      </c>
      <c r="Y51">
        <f>BAWANA!AW51+BAWANA!AX51</f>
        <v>30</v>
      </c>
      <c r="Z51">
        <f>BAWANA!BD51+BAWANA!BE51</f>
        <v>24.86</v>
      </c>
      <c r="AA51">
        <f>BAWANA!X51+BAWANA!Y51</f>
        <v>30</v>
      </c>
      <c r="AB51">
        <f>BAWANA!AE51+BAWANA!AF51</f>
        <v>24.86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213.35</v>
      </c>
      <c r="E52">
        <f>BAWANA!AM52</f>
        <v>0</v>
      </c>
      <c r="F52">
        <f t="shared" si="4"/>
        <v>256</v>
      </c>
      <c r="G52">
        <f t="shared" si="5"/>
        <v>213.35</v>
      </c>
      <c r="H52" s="154"/>
      <c r="I52">
        <f>BRPL_EOD!AK52+BRPL_EOD!AL52</f>
        <v>82.96</v>
      </c>
      <c r="J52">
        <f>BYPL_EOD!AK52+BYPL_EOD!AL52</f>
        <v>47.97</v>
      </c>
      <c r="K52">
        <f>MES_EOD!AK52+MES_EOD!AL52</f>
        <v>5</v>
      </c>
      <c r="L52">
        <f>NDMC_EOD!AK52+NDMC_EOD!AL52</f>
        <v>19.45</v>
      </c>
      <c r="M52">
        <f>TPDDL_EOD!AK52+TPDDL_EOD!AL52</f>
        <v>57.96</v>
      </c>
      <c r="N52">
        <f t="shared" si="0"/>
        <v>213.34</v>
      </c>
      <c r="O52" s="154">
        <f t="shared" si="1"/>
        <v>9.9999999999909051E-3</v>
      </c>
      <c r="P52">
        <v>82.963888628480348</v>
      </c>
      <c r="Q52">
        <v>47.972248523483636</v>
      </c>
      <c r="R52">
        <v>5.0002343676760095</v>
      </c>
      <c r="S52">
        <v>19.450911690259677</v>
      </c>
      <c r="T52">
        <v>57.962716790100309</v>
      </c>
      <c r="U52" s="156">
        <f t="shared" si="2"/>
        <v>213.34999999999997</v>
      </c>
      <c r="V52" s="154">
        <f t="shared" si="3"/>
        <v>0</v>
      </c>
      <c r="Y52">
        <f>BAWANA!AW52+BAWANA!AX52</f>
        <v>30</v>
      </c>
      <c r="Z52">
        <f>BAWANA!BD52+BAWANA!BE52</f>
        <v>26.65</v>
      </c>
      <c r="AA52">
        <f>BAWANA!X52+BAWANA!Y52</f>
        <v>30</v>
      </c>
      <c r="AB52">
        <f>BAWANA!AE52+BAWANA!AF52</f>
        <v>26.65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213.35</v>
      </c>
      <c r="E53">
        <f>BAWANA!AM53</f>
        <v>0</v>
      </c>
      <c r="F53">
        <f t="shared" si="4"/>
        <v>256</v>
      </c>
      <c r="G53">
        <f t="shared" si="5"/>
        <v>213.35</v>
      </c>
      <c r="H53" s="154"/>
      <c r="I53">
        <f>BRPL_EOD!AK53+BRPL_EOD!AL53</f>
        <v>82.96</v>
      </c>
      <c r="J53">
        <f>BYPL_EOD!AK53+BYPL_EOD!AL53</f>
        <v>47.97</v>
      </c>
      <c r="K53">
        <f>MES_EOD!AK53+MES_EOD!AL53</f>
        <v>5</v>
      </c>
      <c r="L53">
        <f>NDMC_EOD!AK53+NDMC_EOD!AL53</f>
        <v>19.45</v>
      </c>
      <c r="M53">
        <f>TPDDL_EOD!AK53+TPDDL_EOD!AL53</f>
        <v>57.96</v>
      </c>
      <c r="N53">
        <f t="shared" si="0"/>
        <v>213.34</v>
      </c>
      <c r="O53" s="154">
        <f t="shared" si="1"/>
        <v>9.9999999999909051E-3</v>
      </c>
      <c r="P53">
        <v>82.963888628480348</v>
      </c>
      <c r="Q53">
        <v>47.972248523483636</v>
      </c>
      <c r="R53">
        <v>5.0002343676760095</v>
      </c>
      <c r="S53">
        <v>19.450911690259677</v>
      </c>
      <c r="T53">
        <v>57.962716790100309</v>
      </c>
      <c r="U53" s="156">
        <f t="shared" si="2"/>
        <v>213.34999999999997</v>
      </c>
      <c r="V53" s="154">
        <f t="shared" si="3"/>
        <v>0</v>
      </c>
      <c r="Y53">
        <f>BAWANA!AW53+BAWANA!AX53</f>
        <v>30</v>
      </c>
      <c r="Z53">
        <f>BAWANA!BD53+BAWANA!BE53</f>
        <v>26.65</v>
      </c>
      <c r="AA53">
        <f>BAWANA!X53+BAWANA!Y53</f>
        <v>30</v>
      </c>
      <c r="AB53">
        <f>BAWANA!AE53+BAWANA!AF53</f>
        <v>26.65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213.35</v>
      </c>
      <c r="E54">
        <f>BAWANA!AM54</f>
        <v>0</v>
      </c>
      <c r="F54">
        <f t="shared" si="4"/>
        <v>256</v>
      </c>
      <c r="G54">
        <f t="shared" si="5"/>
        <v>213.35</v>
      </c>
      <c r="H54" s="154"/>
      <c r="I54">
        <f>BRPL_EOD!AK54+BRPL_EOD!AL54</f>
        <v>82.96</v>
      </c>
      <c r="J54">
        <f>BYPL_EOD!AK54+BYPL_EOD!AL54</f>
        <v>47.97</v>
      </c>
      <c r="K54">
        <f>MES_EOD!AK54+MES_EOD!AL54</f>
        <v>5</v>
      </c>
      <c r="L54">
        <f>NDMC_EOD!AK54+NDMC_EOD!AL54</f>
        <v>19.45</v>
      </c>
      <c r="M54">
        <f>TPDDL_EOD!AK54+TPDDL_EOD!AL54</f>
        <v>57.96</v>
      </c>
      <c r="N54">
        <f t="shared" si="0"/>
        <v>213.34</v>
      </c>
      <c r="O54" s="154">
        <f t="shared" si="1"/>
        <v>9.9999999999909051E-3</v>
      </c>
      <c r="P54">
        <v>82.963888628480348</v>
      </c>
      <c r="Q54">
        <v>47.972248523483636</v>
      </c>
      <c r="R54">
        <v>5.0002343676760095</v>
      </c>
      <c r="S54">
        <v>19.450911690259677</v>
      </c>
      <c r="T54">
        <v>57.962716790100309</v>
      </c>
      <c r="U54" s="156">
        <f t="shared" si="2"/>
        <v>213.34999999999997</v>
      </c>
      <c r="V54" s="154">
        <f t="shared" si="3"/>
        <v>0</v>
      </c>
      <c r="Y54">
        <f>BAWANA!AW54+BAWANA!AX54</f>
        <v>30</v>
      </c>
      <c r="Z54">
        <f>BAWANA!BD54+BAWANA!BE54</f>
        <v>26.65</v>
      </c>
      <c r="AA54">
        <f>BAWANA!X54+BAWANA!Y54</f>
        <v>30</v>
      </c>
      <c r="AB54">
        <f>BAWANA!AE54+BAWANA!AF54</f>
        <v>26.65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213.35</v>
      </c>
      <c r="E55">
        <f>BAWANA!AM55</f>
        <v>0</v>
      </c>
      <c r="F55">
        <f t="shared" si="4"/>
        <v>256</v>
      </c>
      <c r="G55">
        <f t="shared" si="5"/>
        <v>213.35</v>
      </c>
      <c r="H55" s="154"/>
      <c r="I55">
        <f>BRPL_EOD!AK55+BRPL_EOD!AL55</f>
        <v>82.96</v>
      </c>
      <c r="J55">
        <f>BYPL_EOD!AK55+BYPL_EOD!AL55</f>
        <v>47.97</v>
      </c>
      <c r="K55">
        <f>MES_EOD!AK55+MES_EOD!AL55</f>
        <v>5</v>
      </c>
      <c r="L55">
        <f>NDMC_EOD!AK55+NDMC_EOD!AL55</f>
        <v>19.45</v>
      </c>
      <c r="M55">
        <f>TPDDL_EOD!AK55+TPDDL_EOD!AL55</f>
        <v>57.96</v>
      </c>
      <c r="N55">
        <f t="shared" si="0"/>
        <v>213.34</v>
      </c>
      <c r="O55" s="154">
        <f t="shared" si="1"/>
        <v>9.9999999999909051E-3</v>
      </c>
      <c r="P55">
        <v>82.963888628480348</v>
      </c>
      <c r="Q55">
        <v>47.972248523483636</v>
      </c>
      <c r="R55">
        <v>5.0002343676760095</v>
      </c>
      <c r="S55">
        <v>19.450911690259677</v>
      </c>
      <c r="T55">
        <v>57.962716790100309</v>
      </c>
      <c r="U55" s="156">
        <f t="shared" si="2"/>
        <v>213.34999999999997</v>
      </c>
      <c r="V55" s="154">
        <f t="shared" si="3"/>
        <v>0</v>
      </c>
      <c r="Y55">
        <f>BAWANA!AW55+BAWANA!AX55</f>
        <v>30</v>
      </c>
      <c r="Z55">
        <f>BAWANA!BD55+BAWANA!BE55</f>
        <v>26.65</v>
      </c>
      <c r="AA55">
        <f>BAWANA!X55+BAWANA!Y55</f>
        <v>30</v>
      </c>
      <c r="AB55">
        <f>BAWANA!AE55+BAWANA!AF55</f>
        <v>26.65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213.35</v>
      </c>
      <c r="E56">
        <f>BAWANA!AM56</f>
        <v>0</v>
      </c>
      <c r="F56">
        <f t="shared" si="4"/>
        <v>256</v>
      </c>
      <c r="G56">
        <f t="shared" si="5"/>
        <v>213.35</v>
      </c>
      <c r="H56" s="154"/>
      <c r="I56">
        <f>BRPL_EOD!AK56+BRPL_EOD!AL56</f>
        <v>82.96</v>
      </c>
      <c r="J56">
        <f>BYPL_EOD!AK56+BYPL_EOD!AL56</f>
        <v>47.97</v>
      </c>
      <c r="K56">
        <f>MES_EOD!AK56+MES_EOD!AL56</f>
        <v>5</v>
      </c>
      <c r="L56">
        <f>NDMC_EOD!AK56+NDMC_EOD!AL56</f>
        <v>19.45</v>
      </c>
      <c r="M56">
        <f>TPDDL_EOD!AK56+TPDDL_EOD!AL56</f>
        <v>57.96</v>
      </c>
      <c r="N56">
        <f t="shared" si="0"/>
        <v>213.34</v>
      </c>
      <c r="O56" s="154">
        <f t="shared" si="1"/>
        <v>9.9999999999909051E-3</v>
      </c>
      <c r="P56">
        <v>82.963888628480348</v>
      </c>
      <c r="Q56">
        <v>47.972248523483636</v>
      </c>
      <c r="R56">
        <v>5.0002343676760095</v>
      </c>
      <c r="S56">
        <v>19.450911690259677</v>
      </c>
      <c r="T56">
        <v>57.962716790100309</v>
      </c>
      <c r="U56" s="156">
        <f t="shared" si="2"/>
        <v>213.34999999999997</v>
      </c>
      <c r="V56" s="154">
        <f t="shared" si="3"/>
        <v>0</v>
      </c>
      <c r="Y56">
        <f>BAWANA!AW56+BAWANA!AX56</f>
        <v>30</v>
      </c>
      <c r="Z56">
        <f>BAWANA!BD56+BAWANA!BE56</f>
        <v>26.65</v>
      </c>
      <c r="AA56">
        <f>BAWANA!X56+BAWANA!Y56</f>
        <v>30</v>
      </c>
      <c r="AB56">
        <f>BAWANA!AE56+BAWANA!AF56</f>
        <v>26.65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213.35</v>
      </c>
      <c r="E57">
        <f>BAWANA!AM57</f>
        <v>0</v>
      </c>
      <c r="F57">
        <f t="shared" si="4"/>
        <v>256</v>
      </c>
      <c r="G57">
        <f t="shared" si="5"/>
        <v>213.35</v>
      </c>
      <c r="H57" s="154"/>
      <c r="I57">
        <f>BRPL_EOD!AK57+BRPL_EOD!AL57</f>
        <v>82.96</v>
      </c>
      <c r="J57">
        <f>BYPL_EOD!AK57+BYPL_EOD!AL57</f>
        <v>47.97</v>
      </c>
      <c r="K57">
        <f>MES_EOD!AK57+MES_EOD!AL57</f>
        <v>5</v>
      </c>
      <c r="L57">
        <f>NDMC_EOD!AK57+NDMC_EOD!AL57</f>
        <v>19.45</v>
      </c>
      <c r="M57">
        <f>TPDDL_EOD!AK57+TPDDL_EOD!AL57</f>
        <v>57.96</v>
      </c>
      <c r="N57">
        <f t="shared" si="0"/>
        <v>213.34</v>
      </c>
      <c r="O57" s="154">
        <f t="shared" si="1"/>
        <v>9.9999999999909051E-3</v>
      </c>
      <c r="P57">
        <v>82.963888628480348</v>
      </c>
      <c r="Q57">
        <v>47.972248523483636</v>
      </c>
      <c r="R57">
        <v>5.0002343676760095</v>
      </c>
      <c r="S57">
        <v>19.450911690259677</v>
      </c>
      <c r="T57">
        <v>57.962716790100309</v>
      </c>
      <c r="U57" s="156">
        <f t="shared" si="2"/>
        <v>213.34999999999997</v>
      </c>
      <c r="V57" s="154">
        <f t="shared" si="3"/>
        <v>0</v>
      </c>
      <c r="Y57">
        <f>BAWANA!AW57+BAWANA!AX57</f>
        <v>30</v>
      </c>
      <c r="Z57">
        <f>BAWANA!BD57+BAWANA!BE57</f>
        <v>26.65</v>
      </c>
      <c r="AA57">
        <f>BAWANA!X57+BAWANA!Y57</f>
        <v>30</v>
      </c>
      <c r="AB57">
        <f>BAWANA!AE57+BAWANA!AF57</f>
        <v>26.65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215.14</v>
      </c>
      <c r="E58">
        <f>BAWANA!AM58</f>
        <v>0</v>
      </c>
      <c r="F58">
        <f t="shared" si="4"/>
        <v>256</v>
      </c>
      <c r="G58">
        <f t="shared" si="5"/>
        <v>215.14</v>
      </c>
      <c r="H58" s="154"/>
      <c r="I58">
        <f>BRPL_EOD!AK58+BRPL_EOD!AL58</f>
        <v>77.39</v>
      </c>
      <c r="J58">
        <f>BYPL_EOD!AK58+BYPL_EOD!AL58</f>
        <v>45</v>
      </c>
      <c r="K58">
        <f>MES_EOD!AK58+MES_EOD!AL58</f>
        <v>5</v>
      </c>
      <c r="L58">
        <f>NDMC_EOD!AK58+NDMC_EOD!AL58</f>
        <v>18.149999999999999</v>
      </c>
      <c r="M58">
        <f>TPDDL_EOD!AK58+TPDDL_EOD!AL58</f>
        <v>69.599999999999994</v>
      </c>
      <c r="N58">
        <f t="shared" si="0"/>
        <v>215.14</v>
      </c>
      <c r="O58" s="154">
        <f t="shared" si="1"/>
        <v>0</v>
      </c>
      <c r="P58">
        <v>77.39</v>
      </c>
      <c r="Q58">
        <v>45</v>
      </c>
      <c r="R58">
        <v>5</v>
      </c>
      <c r="S58">
        <v>18.149999999999999</v>
      </c>
      <c r="T58">
        <v>69.599999999999994</v>
      </c>
      <c r="U58" s="156">
        <f t="shared" si="2"/>
        <v>215.14</v>
      </c>
      <c r="V58" s="154">
        <f t="shared" si="3"/>
        <v>0</v>
      </c>
      <c r="Y58">
        <f>BAWANA!AW58+BAWANA!AX58</f>
        <v>30</v>
      </c>
      <c r="Z58">
        <f>BAWANA!BD58+BAWANA!BE58</f>
        <v>24.86</v>
      </c>
      <c r="AA58">
        <f>BAWANA!X58+BAWANA!Y58</f>
        <v>30</v>
      </c>
      <c r="AB58">
        <f>BAWANA!AE58+BAWANA!AF58</f>
        <v>24.86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215.14</v>
      </c>
      <c r="E59">
        <f>BAWANA!AM59</f>
        <v>0</v>
      </c>
      <c r="F59">
        <f t="shared" si="4"/>
        <v>256</v>
      </c>
      <c r="G59">
        <f t="shared" si="5"/>
        <v>215.14</v>
      </c>
      <c r="H59" s="154"/>
      <c r="I59">
        <f>BRPL_EOD!AK59+BRPL_EOD!AL59</f>
        <v>77.39</v>
      </c>
      <c r="J59">
        <f>BYPL_EOD!AK59+BYPL_EOD!AL59</f>
        <v>45</v>
      </c>
      <c r="K59">
        <f>MES_EOD!AK59+MES_EOD!AL59</f>
        <v>5</v>
      </c>
      <c r="L59">
        <f>NDMC_EOD!AK59+NDMC_EOD!AL59</f>
        <v>18.149999999999999</v>
      </c>
      <c r="M59">
        <f>TPDDL_EOD!AK59+TPDDL_EOD!AL59</f>
        <v>69.599999999999994</v>
      </c>
      <c r="N59">
        <f t="shared" si="0"/>
        <v>215.14</v>
      </c>
      <c r="O59" s="154">
        <f t="shared" si="1"/>
        <v>0</v>
      </c>
      <c r="P59">
        <v>77.39</v>
      </c>
      <c r="Q59">
        <v>45</v>
      </c>
      <c r="R59">
        <v>5</v>
      </c>
      <c r="S59">
        <v>18.149999999999999</v>
      </c>
      <c r="T59">
        <v>69.599999999999994</v>
      </c>
      <c r="U59" s="156">
        <f t="shared" si="2"/>
        <v>215.14</v>
      </c>
      <c r="V59" s="154">
        <f t="shared" si="3"/>
        <v>0</v>
      </c>
      <c r="Y59">
        <f>BAWANA!AW59+BAWANA!AX59</f>
        <v>30</v>
      </c>
      <c r="Z59">
        <f>BAWANA!BD59+BAWANA!BE59</f>
        <v>24.86</v>
      </c>
      <c r="AA59">
        <f>BAWANA!X59+BAWANA!Y59</f>
        <v>30</v>
      </c>
      <c r="AB59">
        <f>BAWANA!AE59+BAWANA!AF59</f>
        <v>24.86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215.14</v>
      </c>
      <c r="E60">
        <f>BAWANA!AM60</f>
        <v>0</v>
      </c>
      <c r="F60">
        <f t="shared" si="4"/>
        <v>256</v>
      </c>
      <c r="G60">
        <f t="shared" si="5"/>
        <v>215.14</v>
      </c>
      <c r="H60" s="154"/>
      <c r="I60">
        <f>BRPL_EOD!AK60+BRPL_EOD!AL60</f>
        <v>77.39</v>
      </c>
      <c r="J60">
        <f>BYPL_EOD!AK60+BYPL_EOD!AL60</f>
        <v>45</v>
      </c>
      <c r="K60">
        <f>MES_EOD!AK60+MES_EOD!AL60</f>
        <v>5</v>
      </c>
      <c r="L60">
        <f>NDMC_EOD!AK60+NDMC_EOD!AL60</f>
        <v>18.149999999999999</v>
      </c>
      <c r="M60">
        <f>TPDDL_EOD!AK60+TPDDL_EOD!AL60</f>
        <v>69.599999999999994</v>
      </c>
      <c r="N60">
        <f t="shared" si="0"/>
        <v>215.14</v>
      </c>
      <c r="O60" s="154">
        <f t="shared" si="1"/>
        <v>0</v>
      </c>
      <c r="P60">
        <v>77.39</v>
      </c>
      <c r="Q60">
        <v>45</v>
      </c>
      <c r="R60">
        <v>5</v>
      </c>
      <c r="S60">
        <v>18.149999999999999</v>
      </c>
      <c r="T60">
        <v>69.599999999999994</v>
      </c>
      <c r="U60" s="156">
        <f t="shared" si="2"/>
        <v>215.14</v>
      </c>
      <c r="V60" s="154">
        <f t="shared" si="3"/>
        <v>0</v>
      </c>
      <c r="Y60">
        <f>BAWANA!AW60+BAWANA!AX60</f>
        <v>30</v>
      </c>
      <c r="Z60">
        <f>BAWANA!BD60+BAWANA!BE60</f>
        <v>24.86</v>
      </c>
      <c r="AA60">
        <f>BAWANA!X60+BAWANA!Y60</f>
        <v>30</v>
      </c>
      <c r="AB60">
        <f>BAWANA!AE60+BAWANA!AF60</f>
        <v>24.86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215.14</v>
      </c>
      <c r="E61">
        <f>BAWANA!AM61</f>
        <v>0</v>
      </c>
      <c r="F61">
        <f t="shared" si="4"/>
        <v>256</v>
      </c>
      <c r="G61">
        <f t="shared" si="5"/>
        <v>215.14</v>
      </c>
      <c r="H61" s="154"/>
      <c r="I61">
        <f>BRPL_EOD!AK61+BRPL_EOD!AL61</f>
        <v>77.39</v>
      </c>
      <c r="J61">
        <f>BYPL_EOD!AK61+BYPL_EOD!AL61</f>
        <v>45</v>
      </c>
      <c r="K61">
        <f>MES_EOD!AK61+MES_EOD!AL61</f>
        <v>5</v>
      </c>
      <c r="L61">
        <f>NDMC_EOD!AK61+NDMC_EOD!AL61</f>
        <v>18.149999999999999</v>
      </c>
      <c r="M61">
        <f>TPDDL_EOD!AK61+TPDDL_EOD!AL61</f>
        <v>69.599999999999994</v>
      </c>
      <c r="N61">
        <f t="shared" si="0"/>
        <v>215.14</v>
      </c>
      <c r="O61" s="154">
        <f t="shared" si="1"/>
        <v>0</v>
      </c>
      <c r="P61">
        <v>77.39</v>
      </c>
      <c r="Q61">
        <v>45</v>
      </c>
      <c r="R61">
        <v>5</v>
      </c>
      <c r="S61">
        <v>18.149999999999999</v>
      </c>
      <c r="T61">
        <v>69.599999999999994</v>
      </c>
      <c r="U61" s="156">
        <f t="shared" si="2"/>
        <v>215.14</v>
      </c>
      <c r="V61" s="154">
        <f t="shared" si="3"/>
        <v>0</v>
      </c>
      <c r="Y61">
        <f>BAWANA!AW61+BAWANA!AX61</f>
        <v>30</v>
      </c>
      <c r="Z61">
        <f>BAWANA!BD61+BAWANA!BE61</f>
        <v>24.86</v>
      </c>
      <c r="AA61">
        <f>BAWANA!X61+BAWANA!Y61</f>
        <v>30</v>
      </c>
      <c r="AB61">
        <f>BAWANA!AE61+BAWANA!AF61</f>
        <v>24.86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215.14</v>
      </c>
      <c r="E62">
        <f>BAWANA!AM62</f>
        <v>0</v>
      </c>
      <c r="F62">
        <f t="shared" si="4"/>
        <v>256</v>
      </c>
      <c r="G62">
        <f t="shared" si="5"/>
        <v>215.14</v>
      </c>
      <c r="H62" s="154"/>
      <c r="I62">
        <f>BRPL_EOD!AK62+BRPL_EOD!AL62</f>
        <v>77.39</v>
      </c>
      <c r="J62">
        <f>BYPL_EOD!AK62+BYPL_EOD!AL62</f>
        <v>45</v>
      </c>
      <c r="K62">
        <f>MES_EOD!AK62+MES_EOD!AL62</f>
        <v>5</v>
      </c>
      <c r="L62">
        <f>NDMC_EOD!AK62+NDMC_EOD!AL62</f>
        <v>18.149999999999999</v>
      </c>
      <c r="M62">
        <f>TPDDL_EOD!AK62+TPDDL_EOD!AL62</f>
        <v>69.599999999999994</v>
      </c>
      <c r="N62">
        <f t="shared" si="0"/>
        <v>215.14</v>
      </c>
      <c r="O62" s="154">
        <f t="shared" si="1"/>
        <v>0</v>
      </c>
      <c r="P62">
        <v>77.39</v>
      </c>
      <c r="Q62">
        <v>45</v>
      </c>
      <c r="R62">
        <v>5</v>
      </c>
      <c r="S62">
        <v>18.149999999999999</v>
      </c>
      <c r="T62">
        <v>69.599999999999994</v>
      </c>
      <c r="U62" s="156">
        <f t="shared" si="2"/>
        <v>215.14</v>
      </c>
      <c r="V62" s="154">
        <f t="shared" si="3"/>
        <v>0</v>
      </c>
      <c r="Y62">
        <f>BAWANA!AW62+BAWANA!AX62</f>
        <v>30</v>
      </c>
      <c r="Z62">
        <f>BAWANA!BD62+BAWANA!BE62</f>
        <v>24.86</v>
      </c>
      <c r="AA62">
        <f>BAWANA!X62+BAWANA!Y62</f>
        <v>30</v>
      </c>
      <c r="AB62">
        <f>BAWANA!AE62+BAWANA!AF62</f>
        <v>24.86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215.14</v>
      </c>
      <c r="E63">
        <f>BAWANA!AM63</f>
        <v>0</v>
      </c>
      <c r="F63">
        <f t="shared" si="4"/>
        <v>256</v>
      </c>
      <c r="G63">
        <f t="shared" si="5"/>
        <v>215.14</v>
      </c>
      <c r="H63" s="154"/>
      <c r="I63">
        <f>BRPL_EOD!AK63+BRPL_EOD!AL63</f>
        <v>77.39</v>
      </c>
      <c r="J63">
        <f>BYPL_EOD!AK63+BYPL_EOD!AL63</f>
        <v>45</v>
      </c>
      <c r="K63">
        <f>MES_EOD!AK63+MES_EOD!AL63</f>
        <v>5</v>
      </c>
      <c r="L63">
        <f>NDMC_EOD!AK63+NDMC_EOD!AL63</f>
        <v>18.149999999999999</v>
      </c>
      <c r="M63">
        <f>TPDDL_EOD!AK63+TPDDL_EOD!AL63</f>
        <v>69.599999999999994</v>
      </c>
      <c r="N63">
        <f t="shared" si="0"/>
        <v>215.14</v>
      </c>
      <c r="O63" s="154">
        <f t="shared" si="1"/>
        <v>0</v>
      </c>
      <c r="P63">
        <v>77.39</v>
      </c>
      <c r="Q63">
        <v>45</v>
      </c>
      <c r="R63">
        <v>5</v>
      </c>
      <c r="S63">
        <v>18.149999999999999</v>
      </c>
      <c r="T63">
        <v>69.599999999999994</v>
      </c>
      <c r="U63" s="156">
        <f t="shared" si="2"/>
        <v>215.14</v>
      </c>
      <c r="V63" s="154">
        <f t="shared" si="3"/>
        <v>0</v>
      </c>
      <c r="Y63">
        <f>BAWANA!AW63+BAWANA!AX63</f>
        <v>30</v>
      </c>
      <c r="Z63">
        <f>BAWANA!BD63+BAWANA!BE63</f>
        <v>24.86</v>
      </c>
      <c r="AA63">
        <f>BAWANA!X63+BAWANA!Y63</f>
        <v>30</v>
      </c>
      <c r="AB63">
        <f>BAWANA!AE63+BAWANA!AF63</f>
        <v>24.86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215.14</v>
      </c>
      <c r="E64">
        <f>BAWANA!AM64</f>
        <v>0</v>
      </c>
      <c r="F64">
        <f t="shared" si="4"/>
        <v>256</v>
      </c>
      <c r="G64">
        <f t="shared" si="5"/>
        <v>215.14</v>
      </c>
      <c r="H64" s="154"/>
      <c r="I64">
        <f>BRPL_EOD!AK64+BRPL_EOD!AL64</f>
        <v>77.39</v>
      </c>
      <c r="J64">
        <f>BYPL_EOD!AK64+BYPL_EOD!AL64</f>
        <v>45</v>
      </c>
      <c r="K64">
        <f>MES_EOD!AK64+MES_EOD!AL64</f>
        <v>5</v>
      </c>
      <c r="L64">
        <f>NDMC_EOD!AK64+NDMC_EOD!AL64</f>
        <v>18.149999999999999</v>
      </c>
      <c r="M64">
        <f>TPDDL_EOD!AK64+TPDDL_EOD!AL64</f>
        <v>69.599999999999994</v>
      </c>
      <c r="N64">
        <f t="shared" si="0"/>
        <v>215.14</v>
      </c>
      <c r="O64" s="154">
        <f t="shared" si="1"/>
        <v>0</v>
      </c>
      <c r="P64">
        <v>77.39</v>
      </c>
      <c r="Q64">
        <v>45</v>
      </c>
      <c r="R64">
        <v>5</v>
      </c>
      <c r="S64">
        <v>18.149999999999999</v>
      </c>
      <c r="T64">
        <v>69.599999999999994</v>
      </c>
      <c r="U64" s="156">
        <f t="shared" si="2"/>
        <v>215.14</v>
      </c>
      <c r="V64" s="154">
        <f t="shared" si="3"/>
        <v>0</v>
      </c>
      <c r="Y64">
        <f>BAWANA!AW64+BAWANA!AX64</f>
        <v>30</v>
      </c>
      <c r="Z64">
        <f>BAWANA!BD64+BAWANA!BE64</f>
        <v>24.86</v>
      </c>
      <c r="AA64">
        <f>BAWANA!X64+BAWANA!Y64</f>
        <v>30</v>
      </c>
      <c r="AB64">
        <f>BAWANA!AE64+BAWANA!AF64</f>
        <v>24.86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215.14</v>
      </c>
      <c r="E65">
        <f>BAWANA!AM65</f>
        <v>0</v>
      </c>
      <c r="F65">
        <f t="shared" si="4"/>
        <v>256</v>
      </c>
      <c r="G65">
        <f t="shared" si="5"/>
        <v>215.14</v>
      </c>
      <c r="H65" s="154"/>
      <c r="I65">
        <f>BRPL_EOD!AK65+BRPL_EOD!AL65</f>
        <v>77.39</v>
      </c>
      <c r="J65">
        <f>BYPL_EOD!AK65+BYPL_EOD!AL65</f>
        <v>45</v>
      </c>
      <c r="K65">
        <f>MES_EOD!AK65+MES_EOD!AL65</f>
        <v>5</v>
      </c>
      <c r="L65">
        <f>NDMC_EOD!AK65+NDMC_EOD!AL65</f>
        <v>18.149999999999999</v>
      </c>
      <c r="M65">
        <f>TPDDL_EOD!AK65+TPDDL_EOD!AL65</f>
        <v>69.599999999999994</v>
      </c>
      <c r="N65">
        <f t="shared" si="0"/>
        <v>215.14</v>
      </c>
      <c r="O65" s="154">
        <f t="shared" si="1"/>
        <v>0</v>
      </c>
      <c r="P65">
        <v>77.39</v>
      </c>
      <c r="Q65">
        <v>45</v>
      </c>
      <c r="R65">
        <v>5</v>
      </c>
      <c r="S65">
        <v>18.149999999999999</v>
      </c>
      <c r="T65">
        <v>69.599999999999994</v>
      </c>
      <c r="U65" s="156">
        <f t="shared" si="2"/>
        <v>215.14</v>
      </c>
      <c r="V65" s="154">
        <f t="shared" si="3"/>
        <v>0</v>
      </c>
      <c r="Y65">
        <f>BAWANA!AW65+BAWANA!AX65</f>
        <v>30</v>
      </c>
      <c r="Z65">
        <f>BAWANA!BD65+BAWANA!BE65</f>
        <v>24.86</v>
      </c>
      <c r="AA65">
        <f>BAWANA!X65+BAWANA!Y65</f>
        <v>30</v>
      </c>
      <c r="AB65">
        <f>BAWANA!AE65+BAWANA!AF65</f>
        <v>24.86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215.14</v>
      </c>
      <c r="E66">
        <f>BAWANA!AM66</f>
        <v>0</v>
      </c>
      <c r="F66">
        <f t="shared" si="4"/>
        <v>256</v>
      </c>
      <c r="G66">
        <f t="shared" si="5"/>
        <v>215.14</v>
      </c>
      <c r="H66" s="154"/>
      <c r="I66">
        <f>BRPL_EOD!AK66+BRPL_EOD!AL66</f>
        <v>77.39</v>
      </c>
      <c r="J66">
        <f>BYPL_EOD!AK66+BYPL_EOD!AL66</f>
        <v>45</v>
      </c>
      <c r="K66">
        <f>MES_EOD!AK66+MES_EOD!AL66</f>
        <v>5</v>
      </c>
      <c r="L66">
        <f>NDMC_EOD!AK66+NDMC_EOD!AL66</f>
        <v>18.149999999999999</v>
      </c>
      <c r="M66">
        <f>TPDDL_EOD!AK66+TPDDL_EOD!AL66</f>
        <v>69.599999999999994</v>
      </c>
      <c r="N66">
        <f t="shared" si="0"/>
        <v>215.14</v>
      </c>
      <c r="O66" s="154">
        <f t="shared" si="1"/>
        <v>0</v>
      </c>
      <c r="P66">
        <v>77.39</v>
      </c>
      <c r="Q66">
        <v>45</v>
      </c>
      <c r="R66">
        <v>5</v>
      </c>
      <c r="S66">
        <v>18.149999999999999</v>
      </c>
      <c r="T66">
        <v>69.599999999999994</v>
      </c>
      <c r="U66" s="156">
        <f t="shared" si="2"/>
        <v>215.14</v>
      </c>
      <c r="V66" s="154">
        <f t="shared" si="3"/>
        <v>0</v>
      </c>
      <c r="Y66">
        <f>BAWANA!AW66+BAWANA!AX66</f>
        <v>30</v>
      </c>
      <c r="Z66">
        <f>BAWANA!BD66+BAWANA!BE66</f>
        <v>24.86</v>
      </c>
      <c r="AA66">
        <f>BAWANA!X66+BAWANA!Y66</f>
        <v>30</v>
      </c>
      <c r="AB66">
        <f>BAWANA!AE66+BAWANA!AF66</f>
        <v>24.86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237.22</v>
      </c>
      <c r="E67">
        <f>BAWANA!AM67</f>
        <v>0</v>
      </c>
      <c r="F67">
        <f t="shared" si="4"/>
        <v>256</v>
      </c>
      <c r="G67">
        <f t="shared" si="5"/>
        <v>237.22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237.22</v>
      </c>
      <c r="O67" s="154">
        <f t="shared" ref="O67:O98" si="8">G67-N67</f>
        <v>0</v>
      </c>
      <c r="P67">
        <v>99.62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237.22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2.78</v>
      </c>
      <c r="AA67">
        <f>BAWANA!X67+BAWANA!Y67</f>
        <v>30</v>
      </c>
      <c r="AB67">
        <f>BAWANA!AE67+BAWANA!AF67</f>
        <v>2.78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237.22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237.22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237.22</v>
      </c>
      <c r="O68" s="154">
        <f t="shared" si="8"/>
        <v>0</v>
      </c>
      <c r="P68">
        <v>99.62</v>
      </c>
      <c r="Q68">
        <v>45</v>
      </c>
      <c r="R68">
        <v>5</v>
      </c>
      <c r="S68">
        <v>18</v>
      </c>
      <c r="T68">
        <v>69.599999999999994</v>
      </c>
      <c r="U68" s="156">
        <f t="shared" si="9"/>
        <v>237.22</v>
      </c>
      <c r="V68" s="154">
        <f t="shared" si="10"/>
        <v>0</v>
      </c>
      <c r="Y68">
        <f>BAWANA!AW68+BAWANA!AX68</f>
        <v>30</v>
      </c>
      <c r="Z68">
        <f>BAWANA!BD68+BAWANA!BE68</f>
        <v>2.78</v>
      </c>
      <c r="AA68">
        <f>BAWANA!X68+BAWANA!Y68</f>
        <v>30</v>
      </c>
      <c r="AB68">
        <f>BAWANA!AE68+BAWANA!AF68</f>
        <v>2.78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237.22</v>
      </c>
      <c r="E69">
        <f>BAWANA!AM69</f>
        <v>0</v>
      </c>
      <c r="F69">
        <f t="shared" si="11"/>
        <v>256</v>
      </c>
      <c r="G69">
        <f t="shared" si="12"/>
        <v>237.22</v>
      </c>
      <c r="H69" s="154"/>
      <c r="I69">
        <f>BRPL_EOD!AK69+BRPL_EOD!AL69</f>
        <v>99.62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237.22</v>
      </c>
      <c r="O69" s="154">
        <f t="shared" si="8"/>
        <v>0</v>
      </c>
      <c r="P69">
        <v>99.62</v>
      </c>
      <c r="Q69">
        <v>45</v>
      </c>
      <c r="R69">
        <v>5</v>
      </c>
      <c r="S69">
        <v>18</v>
      </c>
      <c r="T69">
        <v>69.599999999999994</v>
      </c>
      <c r="U69" s="156">
        <f t="shared" si="9"/>
        <v>237.22</v>
      </c>
      <c r="V69" s="154">
        <f t="shared" si="10"/>
        <v>0</v>
      </c>
      <c r="Y69">
        <f>BAWANA!AW69+BAWANA!AX69</f>
        <v>30</v>
      </c>
      <c r="Z69">
        <f>BAWANA!BD69+BAWANA!BE69</f>
        <v>2.78</v>
      </c>
      <c r="AA69">
        <f>BAWANA!X69+BAWANA!Y69</f>
        <v>30</v>
      </c>
      <c r="AB69">
        <f>BAWANA!AE69+BAWANA!AF69</f>
        <v>2.78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237.22</v>
      </c>
      <c r="E70">
        <f>BAWANA!AM70</f>
        <v>0</v>
      </c>
      <c r="F70">
        <f t="shared" si="11"/>
        <v>256</v>
      </c>
      <c r="G70">
        <f t="shared" si="12"/>
        <v>237.22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237.22</v>
      </c>
      <c r="O70" s="154">
        <f t="shared" si="8"/>
        <v>0</v>
      </c>
      <c r="P70">
        <v>99.62</v>
      </c>
      <c r="Q70">
        <v>45</v>
      </c>
      <c r="R70">
        <v>5</v>
      </c>
      <c r="S70">
        <v>18</v>
      </c>
      <c r="T70">
        <v>69.599999999999994</v>
      </c>
      <c r="U70" s="156">
        <f t="shared" si="9"/>
        <v>237.22</v>
      </c>
      <c r="V70" s="154">
        <f t="shared" si="10"/>
        <v>0</v>
      </c>
      <c r="Y70">
        <f>BAWANA!AW70+BAWANA!AX70</f>
        <v>30</v>
      </c>
      <c r="Z70">
        <f>BAWANA!BD70+BAWANA!BE70</f>
        <v>2.78</v>
      </c>
      <c r="AA70">
        <f>BAWANA!X70+BAWANA!Y70</f>
        <v>30</v>
      </c>
      <c r="AB70">
        <f>BAWANA!AE70+BAWANA!AF70</f>
        <v>2.78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247.22000000000003</v>
      </c>
      <c r="E71">
        <f>BAWANA!AM71</f>
        <v>0</v>
      </c>
      <c r="F71">
        <f t="shared" si="11"/>
        <v>256</v>
      </c>
      <c r="G71">
        <f t="shared" si="12"/>
        <v>247.22000000000003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247.22</v>
      </c>
      <c r="O71" s="154">
        <f t="shared" si="8"/>
        <v>0</v>
      </c>
      <c r="P71">
        <v>99.620000000000019</v>
      </c>
      <c r="Q71">
        <v>55.000000000000007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247.22000000000003</v>
      </c>
      <c r="V71" s="154">
        <f t="shared" si="10"/>
        <v>0</v>
      </c>
      <c r="Y71">
        <f>BAWANA!AW71+BAWANA!AX71</f>
        <v>30</v>
      </c>
      <c r="Z71">
        <f>BAWANA!BD71+BAWANA!BE71</f>
        <v>0</v>
      </c>
      <c r="AA71">
        <f>BAWANA!X71+BAWANA!Y71</f>
        <v>30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247.22000000000003</v>
      </c>
      <c r="E72">
        <f>BAWANA!AM72</f>
        <v>0</v>
      </c>
      <c r="F72">
        <f t="shared" si="11"/>
        <v>256</v>
      </c>
      <c r="G72">
        <f t="shared" si="12"/>
        <v>247.22000000000003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247.22</v>
      </c>
      <c r="O72" s="154">
        <f t="shared" si="8"/>
        <v>0</v>
      </c>
      <c r="P72">
        <v>99.620000000000019</v>
      </c>
      <c r="Q72">
        <v>55.000000000000007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247.22000000000003</v>
      </c>
      <c r="V72" s="154">
        <f t="shared" si="10"/>
        <v>0</v>
      </c>
      <c r="Y72">
        <f>BAWANA!AW72+BAWANA!AX72</f>
        <v>30</v>
      </c>
      <c r="Z72">
        <f>BAWANA!BD72+BAWANA!BE72</f>
        <v>0</v>
      </c>
      <c r="AA72">
        <f>BAWANA!X72+BAWANA!Y72</f>
        <v>30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247.22000000000003</v>
      </c>
      <c r="E73">
        <f>BAWANA!AM73</f>
        <v>0</v>
      </c>
      <c r="F73">
        <f t="shared" si="11"/>
        <v>256</v>
      </c>
      <c r="G73">
        <f t="shared" si="12"/>
        <v>247.22000000000003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247.22</v>
      </c>
      <c r="O73" s="154">
        <f t="shared" si="8"/>
        <v>0</v>
      </c>
      <c r="P73">
        <v>99.620000000000019</v>
      </c>
      <c r="Q73">
        <v>55.000000000000007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247.22000000000003</v>
      </c>
      <c r="V73" s="154">
        <f t="shared" si="10"/>
        <v>0</v>
      </c>
      <c r="Y73">
        <f>BAWANA!AW73+BAWANA!AX73</f>
        <v>30</v>
      </c>
      <c r="Z73">
        <f>BAWANA!BD73+BAWANA!BE73</f>
        <v>0</v>
      </c>
      <c r="AA73">
        <f>BAWANA!X73+BAWANA!Y73</f>
        <v>30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247.22000000000003</v>
      </c>
      <c r="E74">
        <f>BAWANA!AM74</f>
        <v>0</v>
      </c>
      <c r="F74">
        <f t="shared" si="11"/>
        <v>256</v>
      </c>
      <c r="G74">
        <f t="shared" si="12"/>
        <v>247.22000000000003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0</v>
      </c>
      <c r="P74">
        <v>99.620000000000019</v>
      </c>
      <c r="Q74">
        <v>55.000000000000007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247.22000000000003</v>
      </c>
      <c r="V74" s="154">
        <f t="shared" si="10"/>
        <v>0</v>
      </c>
      <c r="Y74">
        <f>BAWANA!AW74+BAWANA!AX74</f>
        <v>30</v>
      </c>
      <c r="Z74">
        <f>BAWANA!BD74+BAWANA!BE74</f>
        <v>0</v>
      </c>
      <c r="AA74">
        <f>BAWANA!X74+BAWANA!Y74</f>
        <v>30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247.22000000000003</v>
      </c>
      <c r="E75">
        <f>BAWANA!AM75</f>
        <v>0</v>
      </c>
      <c r="F75">
        <f t="shared" si="11"/>
        <v>256</v>
      </c>
      <c r="G75">
        <f t="shared" si="12"/>
        <v>247.22000000000003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0</v>
      </c>
      <c r="P75">
        <v>99.620000000000019</v>
      </c>
      <c r="Q75">
        <v>55.000000000000007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247.22000000000003</v>
      </c>
      <c r="V75" s="154">
        <f t="shared" si="10"/>
        <v>0</v>
      </c>
      <c r="Y75">
        <f>BAWANA!AW75+BAWANA!AX75</f>
        <v>30</v>
      </c>
      <c r="Z75">
        <f>BAWANA!BD75+BAWANA!BE75</f>
        <v>0</v>
      </c>
      <c r="AA75">
        <f>BAWANA!X75+BAWANA!Y75</f>
        <v>30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30</v>
      </c>
      <c r="Z76">
        <f>BAWANA!BD76+BAWANA!BE76</f>
        <v>0</v>
      </c>
      <c r="AA76">
        <f>BAWANA!X76+BAWANA!Y76</f>
        <v>30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30</v>
      </c>
      <c r="Z77">
        <f>BAWANA!BD77+BAWANA!BE77</f>
        <v>0</v>
      </c>
      <c r="AA77">
        <f>BAWANA!X77+BAWANA!Y77</f>
        <v>30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0</v>
      </c>
      <c r="P78">
        <v>99.620000000000019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247.22000000000003</v>
      </c>
      <c r="V78" s="154">
        <f t="shared" si="10"/>
        <v>0</v>
      </c>
      <c r="Y78">
        <f>BAWANA!AW78+BAWANA!AX78</f>
        <v>30</v>
      </c>
      <c r="Z78">
        <f>BAWANA!BD78+BAWANA!BE78</f>
        <v>0</v>
      </c>
      <c r="AA78">
        <f>BAWANA!X78+BAWANA!Y78</f>
        <v>30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247.22000000000003</v>
      </c>
      <c r="E79">
        <f>BAWANA!AM79</f>
        <v>0</v>
      </c>
      <c r="F79">
        <f t="shared" si="11"/>
        <v>256</v>
      </c>
      <c r="G79">
        <f t="shared" si="12"/>
        <v>247.22000000000003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247.22</v>
      </c>
      <c r="O79" s="154">
        <f t="shared" si="8"/>
        <v>0</v>
      </c>
      <c r="P79">
        <v>99.620000000000019</v>
      </c>
      <c r="Q79">
        <v>55.000000000000007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247.22000000000003</v>
      </c>
      <c r="V79" s="154">
        <f t="shared" si="10"/>
        <v>0</v>
      </c>
      <c r="Y79">
        <f>BAWANA!AW79+BAWANA!AX79</f>
        <v>30</v>
      </c>
      <c r="Z79">
        <f>BAWANA!BD79+BAWANA!BE79</f>
        <v>0</v>
      </c>
      <c r="AA79">
        <f>BAWANA!X79+BAWANA!Y79</f>
        <v>30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247.22000000000003</v>
      </c>
      <c r="E80">
        <f>BAWANA!AM80</f>
        <v>0</v>
      </c>
      <c r="F80">
        <f t="shared" si="11"/>
        <v>256</v>
      </c>
      <c r="G80">
        <f t="shared" si="12"/>
        <v>247.22000000000003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0</v>
      </c>
      <c r="P80">
        <v>99.620000000000019</v>
      </c>
      <c r="Q80">
        <v>55.000000000000007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247.22000000000003</v>
      </c>
      <c r="V80" s="154">
        <f t="shared" si="10"/>
        <v>0</v>
      </c>
      <c r="Y80">
        <f>BAWANA!AW80+BAWANA!AX80</f>
        <v>30</v>
      </c>
      <c r="Z80">
        <f>BAWANA!BD80+BAWANA!BE80</f>
        <v>0</v>
      </c>
      <c r="AA80">
        <f>BAWANA!X80+BAWANA!Y80</f>
        <v>30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247.22000000000003</v>
      </c>
      <c r="E81">
        <f>BAWANA!AM81</f>
        <v>0</v>
      </c>
      <c r="F81">
        <f t="shared" si="11"/>
        <v>256</v>
      </c>
      <c r="G81">
        <f t="shared" si="12"/>
        <v>247.22000000000003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247.22</v>
      </c>
      <c r="O81" s="154">
        <f t="shared" si="8"/>
        <v>0</v>
      </c>
      <c r="P81">
        <v>99.620000000000019</v>
      </c>
      <c r="Q81">
        <v>55.000000000000007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247.22000000000003</v>
      </c>
      <c r="V81" s="154">
        <f t="shared" si="10"/>
        <v>0</v>
      </c>
      <c r="Y81">
        <f>BAWANA!AW81+BAWANA!AX81</f>
        <v>30</v>
      </c>
      <c r="Z81">
        <f>BAWANA!BD81+BAWANA!BE81</f>
        <v>0</v>
      </c>
      <c r="AA81">
        <f>BAWANA!X81+BAWANA!Y81</f>
        <v>30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247.22000000000003</v>
      </c>
      <c r="E82">
        <f>BAWANA!AM82</f>
        <v>0</v>
      </c>
      <c r="F82">
        <f t="shared" si="11"/>
        <v>256</v>
      </c>
      <c r="G82">
        <f t="shared" si="12"/>
        <v>247.22000000000003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247.22</v>
      </c>
      <c r="O82" s="154">
        <f t="shared" si="8"/>
        <v>0</v>
      </c>
      <c r="P82">
        <v>99.620000000000019</v>
      </c>
      <c r="Q82">
        <v>55.000000000000007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247.22000000000003</v>
      </c>
      <c r="V82" s="154">
        <f t="shared" si="10"/>
        <v>0</v>
      </c>
      <c r="Y82">
        <f>BAWANA!AW82+BAWANA!AX82</f>
        <v>30</v>
      </c>
      <c r="Z82">
        <f>BAWANA!BD82+BAWANA!BE82</f>
        <v>0</v>
      </c>
      <c r="AA82">
        <f>BAWANA!X82+BAWANA!Y82</f>
        <v>30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215.14</v>
      </c>
      <c r="E83">
        <f>BAWANA!AM83</f>
        <v>0</v>
      </c>
      <c r="F83">
        <f t="shared" si="11"/>
        <v>256</v>
      </c>
      <c r="G83">
        <f t="shared" si="12"/>
        <v>215.14</v>
      </c>
      <c r="H83" s="154"/>
      <c r="I83">
        <f>BRPL_EOD!AK83+BRPL_EOD!AL83</f>
        <v>77.39</v>
      </c>
      <c r="J83">
        <f>BYPL_EOD!AK83+BYPL_EOD!AL83</f>
        <v>45</v>
      </c>
      <c r="K83">
        <f>MES_EOD!AK83+MES_EOD!AL83</f>
        <v>5</v>
      </c>
      <c r="L83">
        <f>NDMC_EOD!AK83+NDMC_EOD!AL83</f>
        <v>18.149999999999999</v>
      </c>
      <c r="M83">
        <f>TPDDL_EOD!AK83+TPDDL_EOD!AL83</f>
        <v>69.599999999999994</v>
      </c>
      <c r="N83">
        <f t="shared" si="7"/>
        <v>215.14</v>
      </c>
      <c r="O83" s="154">
        <f t="shared" si="8"/>
        <v>0</v>
      </c>
      <c r="P83">
        <v>77.39</v>
      </c>
      <c r="Q83">
        <v>45</v>
      </c>
      <c r="R83">
        <v>5</v>
      </c>
      <c r="S83">
        <v>18.149999999999999</v>
      </c>
      <c r="T83">
        <v>69.599999999999994</v>
      </c>
      <c r="U83" s="156">
        <f t="shared" si="9"/>
        <v>215.14</v>
      </c>
      <c r="V83" s="154">
        <f t="shared" si="10"/>
        <v>0</v>
      </c>
      <c r="Y83">
        <f>BAWANA!AW83+BAWANA!AX83</f>
        <v>30</v>
      </c>
      <c r="Z83">
        <f>BAWANA!BD83+BAWANA!BE83</f>
        <v>24.86</v>
      </c>
      <c r="AA83">
        <f>BAWANA!X83+BAWANA!Y83</f>
        <v>30</v>
      </c>
      <c r="AB83">
        <f>BAWANA!AE83+BAWANA!AF83</f>
        <v>24.86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215.14</v>
      </c>
      <c r="E84">
        <f>BAWANA!AM84</f>
        <v>0</v>
      </c>
      <c r="F84">
        <f t="shared" si="11"/>
        <v>256</v>
      </c>
      <c r="G84">
        <f t="shared" si="12"/>
        <v>215.14</v>
      </c>
      <c r="H84" s="154"/>
      <c r="I84">
        <f>BRPL_EOD!AK84+BRPL_EOD!AL84</f>
        <v>77.39</v>
      </c>
      <c r="J84">
        <f>BYPL_EOD!AK84+BYPL_EOD!AL84</f>
        <v>45</v>
      </c>
      <c r="K84">
        <f>MES_EOD!AK84+MES_EOD!AL84</f>
        <v>5</v>
      </c>
      <c r="L84">
        <f>NDMC_EOD!AK84+NDMC_EOD!AL84</f>
        <v>18.149999999999999</v>
      </c>
      <c r="M84">
        <f>TPDDL_EOD!AK84+TPDDL_EOD!AL84</f>
        <v>69.599999999999994</v>
      </c>
      <c r="N84">
        <f t="shared" si="7"/>
        <v>215.14</v>
      </c>
      <c r="O84" s="154">
        <f t="shared" si="8"/>
        <v>0</v>
      </c>
      <c r="P84">
        <v>77.39</v>
      </c>
      <c r="Q84">
        <v>45</v>
      </c>
      <c r="R84">
        <v>5</v>
      </c>
      <c r="S84">
        <v>18.149999999999999</v>
      </c>
      <c r="T84">
        <v>69.599999999999994</v>
      </c>
      <c r="U84" s="156">
        <f t="shared" si="9"/>
        <v>215.14</v>
      </c>
      <c r="V84" s="154">
        <f t="shared" si="10"/>
        <v>0</v>
      </c>
      <c r="Y84">
        <f>BAWANA!AW84+BAWANA!AX84</f>
        <v>30</v>
      </c>
      <c r="Z84">
        <f>BAWANA!BD84+BAWANA!BE84</f>
        <v>24.86</v>
      </c>
      <c r="AA84">
        <f>BAWANA!X84+BAWANA!Y84</f>
        <v>30</v>
      </c>
      <c r="AB84">
        <f>BAWANA!AE84+BAWANA!AF84</f>
        <v>24.86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218.86</v>
      </c>
      <c r="E86">
        <f>BAWANA!AM86</f>
        <v>0</v>
      </c>
      <c r="F86">
        <f t="shared" si="11"/>
        <v>256</v>
      </c>
      <c r="G86">
        <f t="shared" si="12"/>
        <v>218.86</v>
      </c>
      <c r="H86" s="154"/>
      <c r="I86">
        <f>BRPL_EOD!AK86+BRPL_EOD!AL86</f>
        <v>79.59</v>
      </c>
      <c r="J86">
        <f>BYPL_EOD!AK86+BYPL_EOD!AL86</f>
        <v>46.02</v>
      </c>
      <c r="K86">
        <f>MES_EOD!AK86+MES_EOD!AL86</f>
        <v>5</v>
      </c>
      <c r="L86">
        <f>NDMC_EOD!AK86+NDMC_EOD!AL86</f>
        <v>18.66</v>
      </c>
      <c r="M86">
        <f>TPDDL_EOD!AK86+TPDDL_EOD!AL86</f>
        <v>69.599999999999994</v>
      </c>
      <c r="N86">
        <f t="shared" si="7"/>
        <v>218.87</v>
      </c>
      <c r="O86" s="154">
        <f t="shared" si="8"/>
        <v>-9.9999999999909051E-3</v>
      </c>
      <c r="P86">
        <v>79.586363594827986</v>
      </c>
      <c r="Q86">
        <v>46.01789738200759</v>
      </c>
      <c r="R86">
        <v>4.9997715538904375</v>
      </c>
      <c r="S86">
        <v>18.659147439119113</v>
      </c>
      <c r="T86">
        <v>69.596820030154888</v>
      </c>
      <c r="U86" s="156">
        <f t="shared" si="9"/>
        <v>218.86</v>
      </c>
      <c r="V86" s="154">
        <f t="shared" si="10"/>
        <v>0</v>
      </c>
      <c r="Y86">
        <f>BAWANA!AW86+BAWANA!AX86</f>
        <v>25.57</v>
      </c>
      <c r="Z86">
        <f>BAWANA!BD86+BAWANA!BE86</f>
        <v>25.57</v>
      </c>
      <c r="AA86">
        <f>BAWANA!X86+BAWANA!Y86</f>
        <v>25.57</v>
      </c>
      <c r="AB86">
        <f>BAWANA!AE86+BAWANA!AF86</f>
        <v>25.57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218.86</v>
      </c>
      <c r="E87">
        <f>BAWANA!AM87</f>
        <v>0</v>
      </c>
      <c r="F87">
        <f t="shared" si="11"/>
        <v>256</v>
      </c>
      <c r="G87">
        <f t="shared" si="12"/>
        <v>218.86</v>
      </c>
      <c r="H87" s="154"/>
      <c r="I87">
        <f>BRPL_EOD!AK87+BRPL_EOD!AL87</f>
        <v>79.59</v>
      </c>
      <c r="J87">
        <f>BYPL_EOD!AK87+BYPL_EOD!AL87</f>
        <v>46.02</v>
      </c>
      <c r="K87">
        <f>MES_EOD!AK87+MES_EOD!AL87</f>
        <v>5</v>
      </c>
      <c r="L87">
        <f>NDMC_EOD!AK87+NDMC_EOD!AL87</f>
        <v>18.66</v>
      </c>
      <c r="M87">
        <f>TPDDL_EOD!AK87+TPDDL_EOD!AL87</f>
        <v>69.599999999999994</v>
      </c>
      <c r="N87">
        <f t="shared" si="7"/>
        <v>218.87</v>
      </c>
      <c r="O87" s="154">
        <f t="shared" si="8"/>
        <v>-9.9999999999909051E-3</v>
      </c>
      <c r="P87">
        <v>79.586363594827986</v>
      </c>
      <c r="Q87">
        <v>46.01789738200759</v>
      </c>
      <c r="R87">
        <v>4.9997715538904375</v>
      </c>
      <c r="S87">
        <v>18.659147439119113</v>
      </c>
      <c r="T87">
        <v>69.596820030154888</v>
      </c>
      <c r="U87" s="156">
        <f t="shared" si="9"/>
        <v>218.86</v>
      </c>
      <c r="V87" s="154">
        <f t="shared" si="10"/>
        <v>0</v>
      </c>
      <c r="Y87">
        <f>BAWANA!AW87+BAWANA!AX87</f>
        <v>25.57</v>
      </c>
      <c r="Z87">
        <f>BAWANA!BD87+BAWANA!BE87</f>
        <v>25.57</v>
      </c>
      <c r="AA87">
        <f>BAWANA!X87+BAWANA!Y87</f>
        <v>25.57</v>
      </c>
      <c r="AB87">
        <f>BAWANA!AE87+BAWANA!AF87</f>
        <v>25.57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5.3234849999999998</v>
      </c>
      <c r="E99" s="156">
        <f t="shared" si="14"/>
        <v>0</v>
      </c>
      <c r="F99" s="156">
        <f t="shared" si="14"/>
        <v>6.1440000000000001</v>
      </c>
      <c r="G99" s="156">
        <f t="shared" si="14"/>
        <v>5.3234849999999998</v>
      </c>
      <c r="H99" s="156"/>
      <c r="I99" s="156">
        <f t="shared" si="14"/>
        <v>2.042355000000001</v>
      </c>
      <c r="J99" s="156">
        <f t="shared" si="14"/>
        <v>1.1597574999999998</v>
      </c>
      <c r="K99" s="156">
        <f t="shared" si="14"/>
        <v>0.12</v>
      </c>
      <c r="L99" s="156">
        <f t="shared" si="14"/>
        <v>0.44992250000000039</v>
      </c>
      <c r="M99" s="156">
        <f t="shared" si="14"/>
        <v>1.5513650000000014</v>
      </c>
      <c r="N99" s="156">
        <f t="shared" si="14"/>
        <v>5.3233999999999932</v>
      </c>
      <c r="O99" s="156">
        <f t="shared" si="14"/>
        <v>8.4999999999922689E-5</v>
      </c>
      <c r="P99" s="156">
        <f t="shared" si="14"/>
        <v>2.0423884043555263</v>
      </c>
      <c r="Q99" s="156">
        <f t="shared" si="14"/>
        <v>1.159776727486296</v>
      </c>
      <c r="R99" s="156">
        <f t="shared" si="14"/>
        <v>0.12000197416236996</v>
      </c>
      <c r="S99" s="156">
        <f t="shared" si="14"/>
        <v>0.44993029705019705</v>
      </c>
      <c r="T99" s="156">
        <f t="shared" si="14"/>
        <v>1.5513875969456123</v>
      </c>
      <c r="U99" s="156">
        <f t="shared" si="14"/>
        <v>5.3234849999999998</v>
      </c>
      <c r="V99" s="156">
        <f t="shared" si="10"/>
        <v>0</v>
      </c>
      <c r="Y99" s="156">
        <f>SUM(Y3:Y98)/4000</f>
        <v>0.67451749999999955</v>
      </c>
      <c r="Z99" s="156">
        <f t="shared" ref="Z99:AD99" si="15">SUM(Z3:Z98)/4000</f>
        <v>0.50455749999999977</v>
      </c>
      <c r="AA99" s="156">
        <f t="shared" si="15"/>
        <v>0.67451749999999955</v>
      </c>
      <c r="AB99" s="156">
        <f t="shared" si="15"/>
        <v>0.50455749999999977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263</v>
      </c>
      <c r="L3">
        <v>0</v>
      </c>
      <c r="M3">
        <v>35.909999999999997</v>
      </c>
      <c r="N3">
        <v>120.65625</v>
      </c>
      <c r="O3">
        <v>126.47812500000001</v>
      </c>
      <c r="P3">
        <v>129.94120000000001</v>
      </c>
      <c r="Q3">
        <v>0</v>
      </c>
      <c r="R3">
        <v>12.306800000000001</v>
      </c>
      <c r="S3">
        <v>14.079599</v>
      </c>
      <c r="T3">
        <v>0</v>
      </c>
      <c r="U3">
        <v>348.97500000000002</v>
      </c>
      <c r="V3">
        <v>7</v>
      </c>
      <c r="W3">
        <v>34.799309999999998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1.351</v>
      </c>
      <c r="AE3">
        <v>0</v>
      </c>
      <c r="AF3">
        <v>9.0630000000000006</v>
      </c>
      <c r="AG3">
        <v>43.041600000000003</v>
      </c>
      <c r="AH3">
        <v>0</v>
      </c>
      <c r="AI3">
        <v>0</v>
      </c>
      <c r="AJ3">
        <v>0</v>
      </c>
      <c r="AK3">
        <v>53.518799999999999</v>
      </c>
      <c r="AL3">
        <v>2.3239999999999998</v>
      </c>
      <c r="AM3">
        <v>0</v>
      </c>
      <c r="AN3">
        <v>0.64119000000000004</v>
      </c>
      <c r="AO3">
        <v>2.94</v>
      </c>
      <c r="AP3">
        <v>10.247999999999999</v>
      </c>
      <c r="AQ3">
        <v>0</v>
      </c>
      <c r="AR3">
        <v>39.744</v>
      </c>
      <c r="AS3">
        <v>24.617159999999998</v>
      </c>
      <c r="AT3">
        <v>9.8056000000000001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79.649327</v>
      </c>
      <c r="BA3">
        <f>SUM(B3:AZ3)</f>
        <v>1468.4299610000005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0.44</v>
      </c>
      <c r="BK3">
        <v>1.24</v>
      </c>
      <c r="BL3">
        <v>0.41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1.08</v>
      </c>
      <c r="BS3">
        <v>1.64</v>
      </c>
      <c r="BT3">
        <v>2.9693719999999999</v>
      </c>
      <c r="BU3">
        <v>1.342031</v>
      </c>
      <c r="BV3">
        <v>2.0285199999999999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4.2584999999999997</v>
      </c>
      <c r="CQ3">
        <v>3.5429620000000002</v>
      </c>
      <c r="CR3">
        <v>0.41899199999999998</v>
      </c>
      <c r="CS3">
        <v>2.79379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79.649327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249</v>
      </c>
      <c r="L4">
        <v>0</v>
      </c>
      <c r="M4">
        <v>41.04</v>
      </c>
      <c r="N4">
        <v>120.65625</v>
      </c>
      <c r="O4">
        <v>126.47812500000001</v>
      </c>
      <c r="P4">
        <v>129.94120000000001</v>
      </c>
      <c r="Q4">
        <v>0</v>
      </c>
      <c r="R4">
        <v>12.306800000000001</v>
      </c>
      <c r="S4">
        <v>14.079599</v>
      </c>
      <c r="T4">
        <v>0</v>
      </c>
      <c r="U4">
        <v>348.97500000000002</v>
      </c>
      <c r="V4">
        <v>7</v>
      </c>
      <c r="W4">
        <v>34.799309999999998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1.351</v>
      </c>
      <c r="AE4">
        <v>0</v>
      </c>
      <c r="AF4">
        <v>9.0630000000000006</v>
      </c>
      <c r="AG4">
        <v>43.041600000000003</v>
      </c>
      <c r="AH4">
        <v>0</v>
      </c>
      <c r="AI4">
        <v>0</v>
      </c>
      <c r="AJ4">
        <v>0</v>
      </c>
      <c r="AK4">
        <v>53.518799999999999</v>
      </c>
      <c r="AL4">
        <v>2.3239999999999998</v>
      </c>
      <c r="AM4">
        <v>0</v>
      </c>
      <c r="AN4">
        <v>0.64119000000000004</v>
      </c>
      <c r="AO4">
        <v>2.94</v>
      </c>
      <c r="AP4">
        <v>10.247999999999999</v>
      </c>
      <c r="AQ4">
        <v>0</v>
      </c>
      <c r="AR4">
        <v>39.744</v>
      </c>
      <c r="AS4">
        <v>24.617159999999998</v>
      </c>
      <c r="AT4">
        <v>9.8056000000000001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79.649327</v>
      </c>
      <c r="BA4">
        <f t="shared" ref="BA4:BA67" si="1">SUM(B4:AZ4)</f>
        <v>1459.5599610000006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0.44</v>
      </c>
      <c r="BK4">
        <v>1.24</v>
      </c>
      <c r="BL4">
        <v>0.41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1.08</v>
      </c>
      <c r="BS4">
        <v>1.64</v>
      </c>
      <c r="BT4">
        <v>2.9693719999999999</v>
      </c>
      <c r="BU4">
        <v>1.342031</v>
      </c>
      <c r="BV4">
        <v>2.0285199999999999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4.2584999999999997</v>
      </c>
      <c r="CQ4">
        <v>3.5429620000000002</v>
      </c>
      <c r="CR4">
        <v>0.41899199999999998</v>
      </c>
      <c r="CS4">
        <v>2.79379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79.649327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188.47546199999999</v>
      </c>
      <c r="L5">
        <v>0</v>
      </c>
      <c r="M5">
        <v>46.17</v>
      </c>
      <c r="N5">
        <v>120.65625</v>
      </c>
      <c r="O5">
        <v>126.47812500000001</v>
      </c>
      <c r="P5">
        <v>129.94120000000001</v>
      </c>
      <c r="Q5">
        <v>0</v>
      </c>
      <c r="R5">
        <v>12.306800000000001</v>
      </c>
      <c r="S5">
        <v>14.730204000000001</v>
      </c>
      <c r="T5">
        <v>0</v>
      </c>
      <c r="U5">
        <v>348.97500000000002</v>
      </c>
      <c r="V5">
        <v>7</v>
      </c>
      <c r="W5">
        <v>34.799309999999998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1.351</v>
      </c>
      <c r="AE5">
        <v>0</v>
      </c>
      <c r="AF5">
        <v>9.0630000000000006</v>
      </c>
      <c r="AG5">
        <v>43.041600000000003</v>
      </c>
      <c r="AH5">
        <v>0</v>
      </c>
      <c r="AI5">
        <v>0</v>
      </c>
      <c r="AJ5">
        <v>0</v>
      </c>
      <c r="AK5">
        <v>53.518799999999999</v>
      </c>
      <c r="AL5">
        <v>2.3239999999999998</v>
      </c>
      <c r="AM5">
        <v>0</v>
      </c>
      <c r="AN5">
        <v>0.64119000000000004</v>
      </c>
      <c r="AO5">
        <v>2.94</v>
      </c>
      <c r="AP5">
        <v>10.247999999999999</v>
      </c>
      <c r="AQ5">
        <v>0</v>
      </c>
      <c r="AR5">
        <v>11.04</v>
      </c>
      <c r="AS5">
        <v>24.617159999999998</v>
      </c>
      <c r="AT5">
        <v>9.8056000000000001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79.330335000000005</v>
      </c>
      <c r="BA5">
        <f t="shared" si="1"/>
        <v>1375.7930360000005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0.44</v>
      </c>
      <c r="BK5">
        <v>1.24</v>
      </c>
      <c r="BL5">
        <v>0.51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1.08</v>
      </c>
      <c r="BS5">
        <v>1.64</v>
      </c>
      <c r="BT5">
        <v>2.9693719999999999</v>
      </c>
      <c r="BU5">
        <v>1.342031</v>
      </c>
      <c r="BV5">
        <v>2.0285199999999999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4.2584999999999997</v>
      </c>
      <c r="CQ5">
        <v>3.5429620000000002</v>
      </c>
      <c r="CR5">
        <v>0</v>
      </c>
      <c r="CS5">
        <v>2.79379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79.330335000000005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188.47546199999999</v>
      </c>
      <c r="L6">
        <v>0</v>
      </c>
      <c r="M6">
        <v>46.17</v>
      </c>
      <c r="N6">
        <v>120.65625</v>
      </c>
      <c r="O6">
        <v>126.47812500000001</v>
      </c>
      <c r="P6">
        <v>129.94120000000001</v>
      </c>
      <c r="Q6">
        <v>0</v>
      </c>
      <c r="R6">
        <v>11.559393999999999</v>
      </c>
      <c r="S6">
        <v>14.199472999999999</v>
      </c>
      <c r="T6">
        <v>0</v>
      </c>
      <c r="U6">
        <v>348.97500000000002</v>
      </c>
      <c r="V6">
        <v>2</v>
      </c>
      <c r="W6">
        <v>34.799309999999998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1.351</v>
      </c>
      <c r="AE6">
        <v>0</v>
      </c>
      <c r="AF6">
        <v>9.0630000000000006</v>
      </c>
      <c r="AG6">
        <v>43.041600000000003</v>
      </c>
      <c r="AH6">
        <v>0</v>
      </c>
      <c r="AI6">
        <v>0</v>
      </c>
      <c r="AJ6">
        <v>0</v>
      </c>
      <c r="AK6">
        <v>53.518799999999999</v>
      </c>
      <c r="AL6">
        <v>2.3239999999999998</v>
      </c>
      <c r="AM6">
        <v>0</v>
      </c>
      <c r="AN6">
        <v>0.64119000000000004</v>
      </c>
      <c r="AO6">
        <v>2.94</v>
      </c>
      <c r="AP6">
        <v>10.247999999999999</v>
      </c>
      <c r="AQ6">
        <v>0</v>
      </c>
      <c r="AR6">
        <v>11.04</v>
      </c>
      <c r="AS6">
        <v>24.617159999999998</v>
      </c>
      <c r="AT6">
        <v>9.8056000000000001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79.330335000000005</v>
      </c>
      <c r="BA6">
        <f t="shared" si="1"/>
        <v>1369.5148990000005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0.44</v>
      </c>
      <c r="BK6">
        <v>1.24</v>
      </c>
      <c r="BL6">
        <v>0.51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1.08</v>
      </c>
      <c r="BS6">
        <v>1.64</v>
      </c>
      <c r="BT6">
        <v>2.9693719999999999</v>
      </c>
      <c r="BU6">
        <v>1.342031</v>
      </c>
      <c r="BV6">
        <v>2.0285199999999999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4.2584999999999997</v>
      </c>
      <c r="CQ6">
        <v>3.5429620000000002</v>
      </c>
      <c r="CR6">
        <v>0</v>
      </c>
      <c r="CS6">
        <v>2.79379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79.330335000000005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188.47546199999999</v>
      </c>
      <c r="L7">
        <v>0</v>
      </c>
      <c r="M7">
        <v>46.17</v>
      </c>
      <c r="N7">
        <v>120.65625</v>
      </c>
      <c r="O7">
        <v>126.47812500000001</v>
      </c>
      <c r="P7">
        <v>129.94120000000001</v>
      </c>
      <c r="Q7">
        <v>0</v>
      </c>
      <c r="R7">
        <v>11.559393999999999</v>
      </c>
      <c r="S7">
        <v>14.200119000000001</v>
      </c>
      <c r="T7">
        <v>0</v>
      </c>
      <c r="U7">
        <v>348.97500000000002</v>
      </c>
      <c r="V7">
        <v>2</v>
      </c>
      <c r="W7">
        <v>29.1234</v>
      </c>
      <c r="X7">
        <v>83.169300000000007</v>
      </c>
      <c r="Y7">
        <v>0</v>
      </c>
      <c r="Z7">
        <v>0</v>
      </c>
      <c r="AA7">
        <v>0</v>
      </c>
      <c r="AB7">
        <v>0</v>
      </c>
      <c r="AC7">
        <v>0</v>
      </c>
      <c r="AD7">
        <v>1.351</v>
      </c>
      <c r="AE7">
        <v>0</v>
      </c>
      <c r="AF7">
        <v>9.0630000000000006</v>
      </c>
      <c r="AG7">
        <v>43.041600000000003</v>
      </c>
      <c r="AH7">
        <v>0</v>
      </c>
      <c r="AI7">
        <v>0</v>
      </c>
      <c r="AJ7">
        <v>0</v>
      </c>
      <c r="AK7">
        <v>53.518799999999999</v>
      </c>
      <c r="AL7">
        <v>2.3239999999999998</v>
      </c>
      <c r="AM7">
        <v>0</v>
      </c>
      <c r="AN7">
        <v>0.64119000000000004</v>
      </c>
      <c r="AO7">
        <v>2.94</v>
      </c>
      <c r="AP7">
        <v>5.3802000000000003</v>
      </c>
      <c r="AQ7">
        <v>0</v>
      </c>
      <c r="AR7">
        <v>11.04</v>
      </c>
      <c r="AS7">
        <v>24.617159999999998</v>
      </c>
      <c r="AT7">
        <v>9.8056000000000001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79.280335000000008</v>
      </c>
      <c r="BA7">
        <f t="shared" si="1"/>
        <v>1343.7511350000002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0.44</v>
      </c>
      <c r="BK7">
        <v>1.24</v>
      </c>
      <c r="BL7">
        <v>0.46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1.08</v>
      </c>
      <c r="BS7">
        <v>1.64</v>
      </c>
      <c r="BT7">
        <v>2.9693719999999999</v>
      </c>
      <c r="BU7">
        <v>1.342031</v>
      </c>
      <c r="BV7">
        <v>2.0285199999999999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4.2584999999999997</v>
      </c>
      <c r="CQ7">
        <v>3.5429620000000002</v>
      </c>
      <c r="CR7">
        <v>0</v>
      </c>
      <c r="CS7">
        <v>2.79379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79.280335000000008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188.47546199999999</v>
      </c>
      <c r="L8">
        <v>0</v>
      </c>
      <c r="M8">
        <v>46.17</v>
      </c>
      <c r="N8">
        <v>120.65625</v>
      </c>
      <c r="O8">
        <v>126.47812500000001</v>
      </c>
      <c r="P8">
        <v>129.94120000000001</v>
      </c>
      <c r="Q8">
        <v>0</v>
      </c>
      <c r="R8">
        <v>11.559393999999999</v>
      </c>
      <c r="S8">
        <v>14.200119000000001</v>
      </c>
      <c r="T8">
        <v>0</v>
      </c>
      <c r="U8">
        <v>348.97500000000002</v>
      </c>
      <c r="V8">
        <v>2</v>
      </c>
      <c r="W8">
        <v>29.1234</v>
      </c>
      <c r="X8">
        <v>83.169300000000007</v>
      </c>
      <c r="Y8">
        <v>0</v>
      </c>
      <c r="Z8">
        <v>0</v>
      </c>
      <c r="AA8">
        <v>0</v>
      </c>
      <c r="AB8">
        <v>0</v>
      </c>
      <c r="AC8">
        <v>0</v>
      </c>
      <c r="AD8">
        <v>1.351</v>
      </c>
      <c r="AE8">
        <v>0</v>
      </c>
      <c r="AF8">
        <v>9.0630000000000006</v>
      </c>
      <c r="AG8">
        <v>43.041600000000003</v>
      </c>
      <c r="AH8">
        <v>0</v>
      </c>
      <c r="AI8">
        <v>0</v>
      </c>
      <c r="AJ8">
        <v>0</v>
      </c>
      <c r="AK8">
        <v>53.518799999999999</v>
      </c>
      <c r="AL8">
        <v>2.3239999999999998</v>
      </c>
      <c r="AM8">
        <v>0</v>
      </c>
      <c r="AN8">
        <v>0.64119000000000004</v>
      </c>
      <c r="AO8">
        <v>2.94</v>
      </c>
      <c r="AP8">
        <v>5.3802000000000003</v>
      </c>
      <c r="AQ8">
        <v>0</v>
      </c>
      <c r="AR8">
        <v>11.04</v>
      </c>
      <c r="AS8">
        <v>24.617159999999998</v>
      </c>
      <c r="AT8">
        <v>9.8056000000000001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79.280335000000008</v>
      </c>
      <c r="BA8">
        <f t="shared" si="1"/>
        <v>1343.7511350000002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0.44</v>
      </c>
      <c r="BK8">
        <v>1.24</v>
      </c>
      <c r="BL8">
        <v>0.46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1.08</v>
      </c>
      <c r="BS8">
        <v>1.64</v>
      </c>
      <c r="BT8">
        <v>2.9693719999999999</v>
      </c>
      <c r="BU8">
        <v>1.342031</v>
      </c>
      <c r="BV8">
        <v>2.0285199999999999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4.2584999999999997</v>
      </c>
      <c r="CQ8">
        <v>3.5429620000000002</v>
      </c>
      <c r="CR8">
        <v>0</v>
      </c>
      <c r="CS8">
        <v>2.79379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79.280335000000008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188.47546199999999</v>
      </c>
      <c r="L9">
        <v>0</v>
      </c>
      <c r="M9">
        <v>46.17</v>
      </c>
      <c r="N9">
        <v>120.65625</v>
      </c>
      <c r="O9">
        <v>126.47812500000001</v>
      </c>
      <c r="P9">
        <v>129.94120000000001</v>
      </c>
      <c r="Q9">
        <v>0</v>
      </c>
      <c r="R9">
        <v>11.39161</v>
      </c>
      <c r="S9">
        <v>13.820572</v>
      </c>
      <c r="T9">
        <v>0</v>
      </c>
      <c r="U9">
        <v>348.97500000000002</v>
      </c>
      <c r="V9">
        <v>2</v>
      </c>
      <c r="W9">
        <v>29.1234</v>
      </c>
      <c r="X9">
        <v>83.169300000000007</v>
      </c>
      <c r="Y9">
        <v>0</v>
      </c>
      <c r="Z9">
        <v>0</v>
      </c>
      <c r="AA9">
        <v>0</v>
      </c>
      <c r="AB9">
        <v>0</v>
      </c>
      <c r="AC9">
        <v>0</v>
      </c>
      <c r="AD9">
        <v>1.351</v>
      </c>
      <c r="AE9">
        <v>0</v>
      </c>
      <c r="AF9">
        <v>9.0630000000000006</v>
      </c>
      <c r="AG9">
        <v>43.041600000000003</v>
      </c>
      <c r="AH9">
        <v>0</v>
      </c>
      <c r="AI9">
        <v>0</v>
      </c>
      <c r="AJ9">
        <v>0</v>
      </c>
      <c r="AK9">
        <v>53.518799999999999</v>
      </c>
      <c r="AL9">
        <v>2.3239999999999998</v>
      </c>
      <c r="AM9">
        <v>0</v>
      </c>
      <c r="AN9">
        <v>0.64119000000000004</v>
      </c>
      <c r="AO9">
        <v>2.94</v>
      </c>
      <c r="AP9">
        <v>5.3802000000000003</v>
      </c>
      <c r="AQ9">
        <v>0</v>
      </c>
      <c r="AR9">
        <v>11.04</v>
      </c>
      <c r="AS9">
        <v>10.7616</v>
      </c>
      <c r="AT9">
        <v>7.096838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79.330335000000005</v>
      </c>
      <c r="BA9">
        <f t="shared" si="1"/>
        <v>1326.6894820000005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0.44</v>
      </c>
      <c r="BK9">
        <v>1.24</v>
      </c>
      <c r="BL9">
        <v>0.51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1.08</v>
      </c>
      <c r="BS9">
        <v>1.64</v>
      </c>
      <c r="BT9">
        <v>2.9693719999999999</v>
      </c>
      <c r="BU9">
        <v>1.342031</v>
      </c>
      <c r="BV9">
        <v>2.0285199999999999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4.2584999999999997</v>
      </c>
      <c r="CQ9">
        <v>3.5429620000000002</v>
      </c>
      <c r="CR9">
        <v>0</v>
      </c>
      <c r="CS9">
        <v>2.79379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79.330335000000005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188.47546199999999</v>
      </c>
      <c r="L10">
        <v>0</v>
      </c>
      <c r="M10">
        <v>46.17</v>
      </c>
      <c r="N10">
        <v>120.65625</v>
      </c>
      <c r="O10">
        <v>126.47812500000001</v>
      </c>
      <c r="P10">
        <v>129.94120000000001</v>
      </c>
      <c r="Q10">
        <v>0</v>
      </c>
      <c r="R10">
        <v>11.39161</v>
      </c>
      <c r="S10">
        <v>13.820572</v>
      </c>
      <c r="T10">
        <v>0</v>
      </c>
      <c r="U10">
        <v>348.97500000000002</v>
      </c>
      <c r="V10">
        <v>2</v>
      </c>
      <c r="W10">
        <v>29.1234</v>
      </c>
      <c r="X10">
        <v>83.169300000000007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1.351</v>
      </c>
      <c r="AE10">
        <v>0</v>
      </c>
      <c r="AF10">
        <v>9.0630000000000006</v>
      </c>
      <c r="AG10">
        <v>43.041600000000003</v>
      </c>
      <c r="AH10">
        <v>0</v>
      </c>
      <c r="AI10">
        <v>0</v>
      </c>
      <c r="AJ10">
        <v>0</v>
      </c>
      <c r="AK10">
        <v>53.518799999999999</v>
      </c>
      <c r="AL10">
        <v>2.3239999999999998</v>
      </c>
      <c r="AM10">
        <v>0</v>
      </c>
      <c r="AN10">
        <v>0.64119000000000004</v>
      </c>
      <c r="AO10">
        <v>2.94</v>
      </c>
      <c r="AP10">
        <v>5.3802000000000003</v>
      </c>
      <c r="AQ10">
        <v>0</v>
      </c>
      <c r="AR10">
        <v>11.04</v>
      </c>
      <c r="AS10">
        <v>10.7616</v>
      </c>
      <c r="AT10">
        <v>9.8056000000000001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79.330335000000005</v>
      </c>
      <c r="BA10">
        <f t="shared" si="1"/>
        <v>1329.3982440000004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0.44</v>
      </c>
      <c r="BK10">
        <v>1.24</v>
      </c>
      <c r="BL10">
        <v>0.51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1.08</v>
      </c>
      <c r="BS10">
        <v>1.64</v>
      </c>
      <c r="BT10">
        <v>2.9693719999999999</v>
      </c>
      <c r="BU10">
        <v>1.342031</v>
      </c>
      <c r="BV10">
        <v>2.0285199999999999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4.2584999999999997</v>
      </c>
      <c r="CQ10">
        <v>3.5429620000000002</v>
      </c>
      <c r="CR10">
        <v>0</v>
      </c>
      <c r="CS10">
        <v>2.79379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79.330335000000005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188.47546199999999</v>
      </c>
      <c r="L11">
        <v>0</v>
      </c>
      <c r="M11">
        <v>47.195999999999998</v>
      </c>
      <c r="N11">
        <v>120.65625</v>
      </c>
      <c r="O11">
        <v>126.47812500000001</v>
      </c>
      <c r="P11">
        <v>129.94120000000001</v>
      </c>
      <c r="Q11">
        <v>0</v>
      </c>
      <c r="R11">
        <v>11.39161</v>
      </c>
      <c r="S11">
        <v>13.820572</v>
      </c>
      <c r="T11">
        <v>0</v>
      </c>
      <c r="U11">
        <v>348.97500000000002</v>
      </c>
      <c r="V11">
        <v>2</v>
      </c>
      <c r="W11">
        <v>29.1234</v>
      </c>
      <c r="X11">
        <v>83.169300000000007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1.351</v>
      </c>
      <c r="AE11">
        <v>0</v>
      </c>
      <c r="AF11">
        <v>9.0630000000000006</v>
      </c>
      <c r="AG11">
        <v>43.041600000000003</v>
      </c>
      <c r="AH11">
        <v>0</v>
      </c>
      <c r="AI11">
        <v>0</v>
      </c>
      <c r="AJ11">
        <v>0</v>
      </c>
      <c r="AK11">
        <v>53.518799999999999</v>
      </c>
      <c r="AL11">
        <v>2.3239999999999998</v>
      </c>
      <c r="AM11">
        <v>0</v>
      </c>
      <c r="AN11">
        <v>0.64119000000000004</v>
      </c>
      <c r="AO11">
        <v>2.94</v>
      </c>
      <c r="AP11">
        <v>5.3802000000000003</v>
      </c>
      <c r="AQ11">
        <v>0</v>
      </c>
      <c r="AR11">
        <v>11.04</v>
      </c>
      <c r="AS11">
        <v>10.7616</v>
      </c>
      <c r="AT11">
        <v>9.8056000000000001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79.330335000000005</v>
      </c>
      <c r="BA11">
        <f t="shared" si="1"/>
        <v>1330.4242440000005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0.44</v>
      </c>
      <c r="BK11">
        <v>1.24</v>
      </c>
      <c r="BL11">
        <v>0.51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1.08</v>
      </c>
      <c r="BS11">
        <v>1.64</v>
      </c>
      <c r="BT11">
        <v>2.9693719999999999</v>
      </c>
      <c r="BU11">
        <v>1.342031</v>
      </c>
      <c r="BV11">
        <v>2.0285199999999999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4.2584999999999997</v>
      </c>
      <c r="CQ11">
        <v>3.5429620000000002</v>
      </c>
      <c r="CR11">
        <v>0</v>
      </c>
      <c r="CS11">
        <v>2.79379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79.330335000000005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188.47546199999999</v>
      </c>
      <c r="L12">
        <v>0</v>
      </c>
      <c r="M12">
        <v>47.195999999999998</v>
      </c>
      <c r="N12">
        <v>120.65625</v>
      </c>
      <c r="O12">
        <v>126.47812500000001</v>
      </c>
      <c r="P12">
        <v>129.94120000000001</v>
      </c>
      <c r="Q12">
        <v>0</v>
      </c>
      <c r="R12">
        <v>11.39161</v>
      </c>
      <c r="S12">
        <v>13.820572</v>
      </c>
      <c r="T12">
        <v>0</v>
      </c>
      <c r="U12">
        <v>348.97500000000002</v>
      </c>
      <c r="V12">
        <v>2</v>
      </c>
      <c r="W12">
        <v>29.1234</v>
      </c>
      <c r="X12">
        <v>83.169300000000007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1.351</v>
      </c>
      <c r="AE12">
        <v>0</v>
      </c>
      <c r="AF12">
        <v>9.0630000000000006</v>
      </c>
      <c r="AG12">
        <v>43.041600000000003</v>
      </c>
      <c r="AH12">
        <v>0</v>
      </c>
      <c r="AI12">
        <v>0</v>
      </c>
      <c r="AJ12">
        <v>0</v>
      </c>
      <c r="AK12">
        <v>53.518799999999999</v>
      </c>
      <c r="AL12">
        <v>2.3239999999999998</v>
      </c>
      <c r="AM12">
        <v>0</v>
      </c>
      <c r="AN12">
        <v>0.64119000000000004</v>
      </c>
      <c r="AO12">
        <v>2.94</v>
      </c>
      <c r="AP12">
        <v>5.3802000000000003</v>
      </c>
      <c r="AQ12">
        <v>0</v>
      </c>
      <c r="AR12">
        <v>11.04</v>
      </c>
      <c r="AS12">
        <v>10.7616</v>
      </c>
      <c r="AT12">
        <v>9.8056000000000001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79.330335000000005</v>
      </c>
      <c r="BA12">
        <f t="shared" si="1"/>
        <v>1330.4242440000005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0.44</v>
      </c>
      <c r="BK12">
        <v>1.24</v>
      </c>
      <c r="BL12">
        <v>0.51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1.08</v>
      </c>
      <c r="BS12">
        <v>1.64</v>
      </c>
      <c r="BT12">
        <v>2.9693719999999999</v>
      </c>
      <c r="BU12">
        <v>1.342031</v>
      </c>
      <c r="BV12">
        <v>2.0285199999999999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4.2584999999999997</v>
      </c>
      <c r="CQ12">
        <v>3.5429620000000002</v>
      </c>
      <c r="CR12">
        <v>0</v>
      </c>
      <c r="CS12">
        <v>2.79379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79.330335000000005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188.47546199999999</v>
      </c>
      <c r="L13">
        <v>0</v>
      </c>
      <c r="M13">
        <v>47.195999999999998</v>
      </c>
      <c r="N13">
        <v>120.65625</v>
      </c>
      <c r="O13">
        <v>126.47812500000001</v>
      </c>
      <c r="P13">
        <v>129.94120000000001</v>
      </c>
      <c r="Q13">
        <v>0</v>
      </c>
      <c r="R13">
        <v>11.39161</v>
      </c>
      <c r="S13">
        <v>13.820572</v>
      </c>
      <c r="T13">
        <v>0</v>
      </c>
      <c r="U13">
        <v>348.97500000000002</v>
      </c>
      <c r="V13">
        <v>2</v>
      </c>
      <c r="W13">
        <v>24.284199999999998</v>
      </c>
      <c r="X13">
        <v>66.709985000000003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1.351</v>
      </c>
      <c r="AE13">
        <v>0</v>
      </c>
      <c r="AF13">
        <v>9.0630000000000006</v>
      </c>
      <c r="AG13">
        <v>43.041600000000003</v>
      </c>
      <c r="AH13">
        <v>0</v>
      </c>
      <c r="AI13">
        <v>0</v>
      </c>
      <c r="AJ13">
        <v>0</v>
      </c>
      <c r="AK13">
        <v>53.518799999999999</v>
      </c>
      <c r="AL13">
        <v>23.24</v>
      </c>
      <c r="AM13">
        <v>0</v>
      </c>
      <c r="AN13">
        <v>0.64119000000000004</v>
      </c>
      <c r="AO13">
        <v>2.94</v>
      </c>
      <c r="AP13">
        <v>5.3802000000000003</v>
      </c>
      <c r="AQ13">
        <v>0</v>
      </c>
      <c r="AR13">
        <v>39.744</v>
      </c>
      <c r="AS13">
        <v>10.7616</v>
      </c>
      <c r="AT13">
        <v>9.8056000000000001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79.560335000000009</v>
      </c>
      <c r="BA13">
        <f t="shared" si="1"/>
        <v>1358.9757290000002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0.81</v>
      </c>
      <c r="BJ13">
        <v>0.44</v>
      </c>
      <c r="BK13">
        <v>1.24</v>
      </c>
      <c r="BL13">
        <v>0.51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1.08</v>
      </c>
      <c r="BS13">
        <v>1.64</v>
      </c>
      <c r="BT13">
        <v>2.9693719999999999</v>
      </c>
      <c r="BU13">
        <v>1.342031</v>
      </c>
      <c r="BV13">
        <v>2.0285199999999999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4.2584999999999997</v>
      </c>
      <c r="CQ13">
        <v>3.5429620000000002</v>
      </c>
      <c r="CR13">
        <v>0</v>
      </c>
      <c r="CS13">
        <v>2.79379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79.560335000000009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188.47546199999999</v>
      </c>
      <c r="L14">
        <v>0</v>
      </c>
      <c r="M14">
        <v>47.195999999999998</v>
      </c>
      <c r="N14">
        <v>120.65625</v>
      </c>
      <c r="O14">
        <v>126.47812500000001</v>
      </c>
      <c r="P14">
        <v>129.94120000000001</v>
      </c>
      <c r="Q14">
        <v>0</v>
      </c>
      <c r="R14">
        <v>11.39161</v>
      </c>
      <c r="S14">
        <v>13.820572</v>
      </c>
      <c r="T14">
        <v>0</v>
      </c>
      <c r="U14">
        <v>348.97500000000002</v>
      </c>
      <c r="V14">
        <v>2</v>
      </c>
      <c r="W14">
        <v>24.284199999999998</v>
      </c>
      <c r="X14">
        <v>66.190899999999999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1.351</v>
      </c>
      <c r="AE14">
        <v>0</v>
      </c>
      <c r="AF14">
        <v>9.0630000000000006</v>
      </c>
      <c r="AG14">
        <v>43.041600000000003</v>
      </c>
      <c r="AH14">
        <v>0</v>
      </c>
      <c r="AI14">
        <v>0</v>
      </c>
      <c r="AJ14">
        <v>0</v>
      </c>
      <c r="AK14">
        <v>53.518799999999999</v>
      </c>
      <c r="AL14">
        <v>69.72</v>
      </c>
      <c r="AM14">
        <v>0</v>
      </c>
      <c r="AN14">
        <v>0.64119000000000004</v>
      </c>
      <c r="AO14">
        <v>2.94</v>
      </c>
      <c r="AP14">
        <v>5.3802000000000003</v>
      </c>
      <c r="AQ14">
        <v>0</v>
      </c>
      <c r="AR14">
        <v>39.744</v>
      </c>
      <c r="AS14">
        <v>10.7616</v>
      </c>
      <c r="AT14">
        <v>9.8056000000000001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79.560335000000009</v>
      </c>
      <c r="BA14">
        <f t="shared" si="1"/>
        <v>1404.9366440000003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0.81</v>
      </c>
      <c r="BJ14">
        <v>0.44</v>
      </c>
      <c r="BK14">
        <v>1.24</v>
      </c>
      <c r="BL14">
        <v>0.51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1.08</v>
      </c>
      <c r="BS14">
        <v>1.64</v>
      </c>
      <c r="BT14">
        <v>2.9693719999999999</v>
      </c>
      <c r="BU14">
        <v>1.342031</v>
      </c>
      <c r="BV14">
        <v>2.0285199999999999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4.2584999999999997</v>
      </c>
      <c r="CQ14">
        <v>3.5429620000000002</v>
      </c>
      <c r="CR14">
        <v>0</v>
      </c>
      <c r="CS14">
        <v>2.79379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79.560335000000009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188.47546199999999</v>
      </c>
      <c r="L15">
        <v>0</v>
      </c>
      <c r="M15">
        <v>47.195999999999998</v>
      </c>
      <c r="N15">
        <v>120.65625</v>
      </c>
      <c r="O15">
        <v>126.47812500000001</v>
      </c>
      <c r="P15">
        <v>129.94120000000001</v>
      </c>
      <c r="Q15">
        <v>0</v>
      </c>
      <c r="R15">
        <v>11.39161</v>
      </c>
      <c r="S15">
        <v>13.820572</v>
      </c>
      <c r="T15">
        <v>0</v>
      </c>
      <c r="U15">
        <v>348.97500000000002</v>
      </c>
      <c r="V15">
        <v>2</v>
      </c>
      <c r="W15">
        <v>24.284199999999998</v>
      </c>
      <c r="X15">
        <v>66.190899999999999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1.351</v>
      </c>
      <c r="AE15">
        <v>0</v>
      </c>
      <c r="AF15">
        <v>9.0630000000000006</v>
      </c>
      <c r="AG15">
        <v>43.041600000000003</v>
      </c>
      <c r="AH15">
        <v>0</v>
      </c>
      <c r="AI15">
        <v>0</v>
      </c>
      <c r="AJ15">
        <v>0</v>
      </c>
      <c r="AK15">
        <v>53.518799999999999</v>
      </c>
      <c r="AL15">
        <v>69.72</v>
      </c>
      <c r="AM15">
        <v>0</v>
      </c>
      <c r="AN15">
        <v>0.64119000000000004</v>
      </c>
      <c r="AO15">
        <v>2.94</v>
      </c>
      <c r="AP15">
        <v>5.3802000000000003</v>
      </c>
      <c r="AQ15">
        <v>0</v>
      </c>
      <c r="AR15">
        <v>4.4160000000000004</v>
      </c>
      <c r="AS15">
        <v>10.7616</v>
      </c>
      <c r="AT15">
        <v>9.8056000000000001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79.630335000000002</v>
      </c>
      <c r="BA15">
        <f t="shared" si="1"/>
        <v>1369.6786440000005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0.81</v>
      </c>
      <c r="BJ15">
        <v>0.44</v>
      </c>
      <c r="BK15">
        <v>1.24</v>
      </c>
      <c r="BL15">
        <v>0.57999999999999996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1.08</v>
      </c>
      <c r="BS15">
        <v>1.64</v>
      </c>
      <c r="BT15">
        <v>2.9693719999999999</v>
      </c>
      <c r="BU15">
        <v>1.342031</v>
      </c>
      <c r="BV15">
        <v>2.0285199999999999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4.2584999999999997</v>
      </c>
      <c r="CQ15">
        <v>3.5429620000000002</v>
      </c>
      <c r="CR15">
        <v>0</v>
      </c>
      <c r="CS15">
        <v>2.79379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79.630335000000002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188.47546199999999</v>
      </c>
      <c r="L16">
        <v>0</v>
      </c>
      <c r="M16">
        <v>47.195999999999998</v>
      </c>
      <c r="N16">
        <v>120.65625</v>
      </c>
      <c r="O16">
        <v>126.47812500000001</v>
      </c>
      <c r="P16">
        <v>129.94120000000001</v>
      </c>
      <c r="Q16">
        <v>0</v>
      </c>
      <c r="R16">
        <v>11.39161</v>
      </c>
      <c r="S16">
        <v>13.820572</v>
      </c>
      <c r="T16">
        <v>0</v>
      </c>
      <c r="U16">
        <v>348.97500000000002</v>
      </c>
      <c r="V16">
        <v>2</v>
      </c>
      <c r="W16">
        <v>24.284199999999998</v>
      </c>
      <c r="X16">
        <v>83.169300000000007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1.351</v>
      </c>
      <c r="AE16">
        <v>0</v>
      </c>
      <c r="AF16">
        <v>9.0630000000000006</v>
      </c>
      <c r="AG16">
        <v>43.041600000000003</v>
      </c>
      <c r="AH16">
        <v>0</v>
      </c>
      <c r="AI16">
        <v>0</v>
      </c>
      <c r="AJ16">
        <v>0</v>
      </c>
      <c r="AK16">
        <v>53.518799999999999</v>
      </c>
      <c r="AL16">
        <v>69.72</v>
      </c>
      <c r="AM16">
        <v>0</v>
      </c>
      <c r="AN16">
        <v>0.64119000000000004</v>
      </c>
      <c r="AO16">
        <v>2.94</v>
      </c>
      <c r="AP16">
        <v>5.3802000000000003</v>
      </c>
      <c r="AQ16">
        <v>0</v>
      </c>
      <c r="AR16">
        <v>4.4160000000000004</v>
      </c>
      <c r="AS16">
        <v>10.7616</v>
      </c>
      <c r="AT16">
        <v>9.8056000000000001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79.630335000000002</v>
      </c>
      <c r="BA16">
        <f t="shared" si="1"/>
        <v>1386.6570440000005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0.81</v>
      </c>
      <c r="BJ16">
        <v>0.44</v>
      </c>
      <c r="BK16">
        <v>1.24</v>
      </c>
      <c r="BL16">
        <v>0.57999999999999996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1.08</v>
      </c>
      <c r="BS16">
        <v>1.64</v>
      </c>
      <c r="BT16">
        <v>2.9693719999999999</v>
      </c>
      <c r="BU16">
        <v>1.342031</v>
      </c>
      <c r="BV16">
        <v>2.0285199999999999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4.2584999999999997</v>
      </c>
      <c r="CQ16">
        <v>3.5429620000000002</v>
      </c>
      <c r="CR16">
        <v>0</v>
      </c>
      <c r="CS16">
        <v>2.79379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79.630335000000002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188.47546199999999</v>
      </c>
      <c r="L17">
        <v>0</v>
      </c>
      <c r="M17">
        <v>47.195999999999998</v>
      </c>
      <c r="N17">
        <v>120.65625</v>
      </c>
      <c r="O17">
        <v>126.47812500000001</v>
      </c>
      <c r="P17">
        <v>129.94120000000001</v>
      </c>
      <c r="Q17">
        <v>0</v>
      </c>
      <c r="R17">
        <v>11.559393999999999</v>
      </c>
      <c r="S17">
        <v>14.200119000000001</v>
      </c>
      <c r="T17">
        <v>0</v>
      </c>
      <c r="U17">
        <v>348.97500000000002</v>
      </c>
      <c r="V17">
        <v>2</v>
      </c>
      <c r="W17">
        <v>24.284199999999998</v>
      </c>
      <c r="X17">
        <v>66.190899999999999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1.351</v>
      </c>
      <c r="AE17">
        <v>0</v>
      </c>
      <c r="AF17">
        <v>9.0630000000000006</v>
      </c>
      <c r="AG17">
        <v>43.041600000000003</v>
      </c>
      <c r="AH17">
        <v>0</v>
      </c>
      <c r="AI17">
        <v>0</v>
      </c>
      <c r="AJ17">
        <v>0</v>
      </c>
      <c r="AK17">
        <v>53.518799999999999</v>
      </c>
      <c r="AL17">
        <v>69.72</v>
      </c>
      <c r="AM17">
        <v>0</v>
      </c>
      <c r="AN17">
        <v>0.64119000000000004</v>
      </c>
      <c r="AO17">
        <v>2.94</v>
      </c>
      <c r="AP17">
        <v>5.3802000000000003</v>
      </c>
      <c r="AQ17">
        <v>0</v>
      </c>
      <c r="AR17">
        <v>4.4160000000000004</v>
      </c>
      <c r="AS17">
        <v>10.7616</v>
      </c>
      <c r="AT17">
        <v>9.8056000000000001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79.660335000000003</v>
      </c>
      <c r="BA17">
        <f t="shared" si="1"/>
        <v>1370.2559750000005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0.81</v>
      </c>
      <c r="BJ17">
        <v>0.44</v>
      </c>
      <c r="BK17">
        <v>1.24</v>
      </c>
      <c r="BL17">
        <v>0.61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1.08</v>
      </c>
      <c r="BS17">
        <v>1.64</v>
      </c>
      <c r="BT17">
        <v>2.9693719999999999</v>
      </c>
      <c r="BU17">
        <v>1.342031</v>
      </c>
      <c r="BV17">
        <v>2.0285199999999999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4.2584999999999997</v>
      </c>
      <c r="CQ17">
        <v>3.5429620000000002</v>
      </c>
      <c r="CR17">
        <v>0</v>
      </c>
      <c r="CS17">
        <v>2.79379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79.660335000000003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188.47546199999999</v>
      </c>
      <c r="L18">
        <v>0</v>
      </c>
      <c r="M18">
        <v>47.195999999999998</v>
      </c>
      <c r="N18">
        <v>120.65625</v>
      </c>
      <c r="O18">
        <v>126.47812500000001</v>
      </c>
      <c r="P18">
        <v>129.94120000000001</v>
      </c>
      <c r="Q18">
        <v>0</v>
      </c>
      <c r="R18">
        <v>11.559393999999999</v>
      </c>
      <c r="S18">
        <v>14.200119000000001</v>
      </c>
      <c r="T18">
        <v>0</v>
      </c>
      <c r="U18">
        <v>348.97500000000002</v>
      </c>
      <c r="V18">
        <v>2</v>
      </c>
      <c r="W18">
        <v>24.284199999999998</v>
      </c>
      <c r="X18">
        <v>66.190899999999999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1.351</v>
      </c>
      <c r="AE18">
        <v>0</v>
      </c>
      <c r="AF18">
        <v>9.0630000000000006</v>
      </c>
      <c r="AG18">
        <v>43.041600000000003</v>
      </c>
      <c r="AH18">
        <v>0</v>
      </c>
      <c r="AI18">
        <v>0</v>
      </c>
      <c r="AJ18">
        <v>0</v>
      </c>
      <c r="AK18">
        <v>53.518799999999999</v>
      </c>
      <c r="AL18">
        <v>69.72</v>
      </c>
      <c r="AM18">
        <v>0</v>
      </c>
      <c r="AN18">
        <v>0.64119000000000004</v>
      </c>
      <c r="AO18">
        <v>2.94</v>
      </c>
      <c r="AP18">
        <v>5.3802000000000003</v>
      </c>
      <c r="AQ18">
        <v>0</v>
      </c>
      <c r="AR18">
        <v>4.4160000000000004</v>
      </c>
      <c r="AS18">
        <v>10.7616</v>
      </c>
      <c r="AT18">
        <v>9.8056000000000001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79.430334999999999</v>
      </c>
      <c r="BA18">
        <f t="shared" si="1"/>
        <v>1370.0259750000005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0.44</v>
      </c>
      <c r="BK18">
        <v>1.24</v>
      </c>
      <c r="BL18">
        <v>0.61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1.08</v>
      </c>
      <c r="BS18">
        <v>1.64</v>
      </c>
      <c r="BT18">
        <v>2.9693719999999999</v>
      </c>
      <c r="BU18">
        <v>1.342031</v>
      </c>
      <c r="BV18">
        <v>2.0285199999999999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4.2584999999999997</v>
      </c>
      <c r="CQ18">
        <v>3.5429620000000002</v>
      </c>
      <c r="CR18">
        <v>0</v>
      </c>
      <c r="CS18">
        <v>2.79379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79.430334999999999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188.47546199999999</v>
      </c>
      <c r="L19">
        <v>0</v>
      </c>
      <c r="M19">
        <v>47.195999999999998</v>
      </c>
      <c r="N19">
        <v>120.65625</v>
      </c>
      <c r="O19">
        <v>126.47812500000001</v>
      </c>
      <c r="P19">
        <v>129.94120000000001</v>
      </c>
      <c r="Q19">
        <v>0</v>
      </c>
      <c r="R19">
        <v>12.306800000000001</v>
      </c>
      <c r="S19">
        <v>14.734361</v>
      </c>
      <c r="T19">
        <v>0</v>
      </c>
      <c r="U19">
        <v>348.97500000000002</v>
      </c>
      <c r="V19">
        <v>7</v>
      </c>
      <c r="W19">
        <v>24.284199999999998</v>
      </c>
      <c r="X19">
        <v>66.190899999999999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0</v>
      </c>
      <c r="AF19">
        <v>9.0630000000000006</v>
      </c>
      <c r="AG19">
        <v>43.041600000000003</v>
      </c>
      <c r="AH19">
        <v>0</v>
      </c>
      <c r="AI19">
        <v>0</v>
      </c>
      <c r="AJ19">
        <v>0</v>
      </c>
      <c r="AK19">
        <v>53.518799999999999</v>
      </c>
      <c r="AL19">
        <v>23.24</v>
      </c>
      <c r="AM19">
        <v>0</v>
      </c>
      <c r="AN19">
        <v>0.64119000000000004</v>
      </c>
      <c r="AO19">
        <v>2.94</v>
      </c>
      <c r="AP19">
        <v>10.247999999999999</v>
      </c>
      <c r="AQ19">
        <v>0</v>
      </c>
      <c r="AR19">
        <v>4.4160000000000004</v>
      </c>
      <c r="AS19">
        <v>10.7616</v>
      </c>
      <c r="AT19">
        <v>9.8056000000000001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79.430334999999999</v>
      </c>
      <c r="BA19">
        <f t="shared" si="1"/>
        <v>1334.6954230000003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0.57999999999999996</v>
      </c>
      <c r="BJ19">
        <v>0.44</v>
      </c>
      <c r="BK19">
        <v>1.24</v>
      </c>
      <c r="BL19">
        <v>0.61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1.08</v>
      </c>
      <c r="BS19">
        <v>1.64</v>
      </c>
      <c r="BT19">
        <v>2.9693719999999999</v>
      </c>
      <c r="BU19">
        <v>1.342031</v>
      </c>
      <c r="BV19">
        <v>2.0285199999999999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4.2584999999999997</v>
      </c>
      <c r="CQ19">
        <v>3.5429620000000002</v>
      </c>
      <c r="CR19">
        <v>0</v>
      </c>
      <c r="CS19">
        <v>2.79379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79.430334999999999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209</v>
      </c>
      <c r="L20">
        <v>0</v>
      </c>
      <c r="M20">
        <v>47.195999999999998</v>
      </c>
      <c r="N20">
        <v>120.65625</v>
      </c>
      <c r="O20">
        <v>126.47812500000001</v>
      </c>
      <c r="P20">
        <v>129.94120000000001</v>
      </c>
      <c r="Q20">
        <v>0</v>
      </c>
      <c r="R20">
        <v>12.306800000000001</v>
      </c>
      <c r="S20">
        <v>14.734361</v>
      </c>
      <c r="T20">
        <v>0</v>
      </c>
      <c r="U20">
        <v>348.97500000000002</v>
      </c>
      <c r="V20">
        <v>7</v>
      </c>
      <c r="W20">
        <v>24.284199999999998</v>
      </c>
      <c r="X20">
        <v>66.190899999999999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1.351</v>
      </c>
      <c r="AE20">
        <v>0</v>
      </c>
      <c r="AF20">
        <v>9.0630000000000006</v>
      </c>
      <c r="AG20">
        <v>43.041600000000003</v>
      </c>
      <c r="AH20">
        <v>0</v>
      </c>
      <c r="AI20">
        <v>0</v>
      </c>
      <c r="AJ20">
        <v>0</v>
      </c>
      <c r="AK20">
        <v>53.518799999999999</v>
      </c>
      <c r="AL20">
        <v>2.3239999999999998</v>
      </c>
      <c r="AM20">
        <v>0</v>
      </c>
      <c r="AN20">
        <v>0.64119000000000004</v>
      </c>
      <c r="AO20">
        <v>2.94</v>
      </c>
      <c r="AP20">
        <v>10.247999999999999</v>
      </c>
      <c r="AQ20">
        <v>0</v>
      </c>
      <c r="AR20">
        <v>4.4160000000000004</v>
      </c>
      <c r="AS20">
        <v>10.7616</v>
      </c>
      <c r="AT20">
        <v>9.8056000000000001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79.430334999999999</v>
      </c>
      <c r="BA20">
        <f t="shared" si="1"/>
        <v>1334.3039610000005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0.44</v>
      </c>
      <c r="BK20">
        <v>1.24</v>
      </c>
      <c r="BL20">
        <v>0.61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1.08</v>
      </c>
      <c r="BS20">
        <v>1.64</v>
      </c>
      <c r="BT20">
        <v>2.9693719999999999</v>
      </c>
      <c r="BU20">
        <v>1.342031</v>
      </c>
      <c r="BV20">
        <v>2.0285199999999999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4.2584999999999997</v>
      </c>
      <c r="CQ20">
        <v>3.5429620000000002</v>
      </c>
      <c r="CR20">
        <v>0</v>
      </c>
      <c r="CS20">
        <v>2.79379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79.430334999999999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</v>
      </c>
      <c r="L21">
        <v>0</v>
      </c>
      <c r="M21">
        <v>47.195999999999998</v>
      </c>
      <c r="N21">
        <v>120.65625</v>
      </c>
      <c r="O21">
        <v>126.47812500000001</v>
      </c>
      <c r="P21">
        <v>129.94120000000001</v>
      </c>
      <c r="Q21">
        <v>0</v>
      </c>
      <c r="R21">
        <v>12.306800000000001</v>
      </c>
      <c r="S21">
        <v>14.733593000000001</v>
      </c>
      <c r="T21">
        <v>0</v>
      </c>
      <c r="U21">
        <v>348.97500000000002</v>
      </c>
      <c r="V21">
        <v>7</v>
      </c>
      <c r="W21">
        <v>24.284199999999998</v>
      </c>
      <c r="X21">
        <v>66.190899999999999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1.351</v>
      </c>
      <c r="AE21">
        <v>0</v>
      </c>
      <c r="AF21">
        <v>9.0630000000000006</v>
      </c>
      <c r="AG21">
        <v>43.041600000000003</v>
      </c>
      <c r="AH21">
        <v>0</v>
      </c>
      <c r="AI21">
        <v>0</v>
      </c>
      <c r="AJ21">
        <v>0</v>
      </c>
      <c r="AK21">
        <v>53.518799999999999</v>
      </c>
      <c r="AL21">
        <v>2.3239999999999998</v>
      </c>
      <c r="AM21">
        <v>0</v>
      </c>
      <c r="AN21">
        <v>0.64119000000000004</v>
      </c>
      <c r="AO21">
        <v>2.94</v>
      </c>
      <c r="AP21">
        <v>5.3802000000000003</v>
      </c>
      <c r="AQ21">
        <v>0</v>
      </c>
      <c r="AR21">
        <v>4.4160000000000004</v>
      </c>
      <c r="AS21">
        <v>10.7616</v>
      </c>
      <c r="AT21">
        <v>9.8056000000000001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79.400334999999998</v>
      </c>
      <c r="BA21">
        <f t="shared" si="1"/>
        <v>1338.4053930000005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0.44</v>
      </c>
      <c r="BK21">
        <v>1.24</v>
      </c>
      <c r="BL21">
        <v>0.57999999999999996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1.08</v>
      </c>
      <c r="BS21">
        <v>1.64</v>
      </c>
      <c r="BT21">
        <v>2.9693719999999999</v>
      </c>
      <c r="BU21">
        <v>1.342031</v>
      </c>
      <c r="BV21">
        <v>2.0285199999999999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4.2584999999999997</v>
      </c>
      <c r="CQ21">
        <v>3.5429620000000002</v>
      </c>
      <c r="CR21">
        <v>0</v>
      </c>
      <c r="CS21">
        <v>2.79379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79.400334999999998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</v>
      </c>
      <c r="L22">
        <v>0</v>
      </c>
      <c r="M22">
        <v>47.195999999999998</v>
      </c>
      <c r="N22">
        <v>120.65625</v>
      </c>
      <c r="O22">
        <v>126.47812500000001</v>
      </c>
      <c r="P22">
        <v>129.94120000000001</v>
      </c>
      <c r="Q22">
        <v>0</v>
      </c>
      <c r="R22">
        <v>12.306800000000001</v>
      </c>
      <c r="S22">
        <v>14.733593000000001</v>
      </c>
      <c r="T22">
        <v>0</v>
      </c>
      <c r="U22">
        <v>348.97500000000002</v>
      </c>
      <c r="V22">
        <v>7</v>
      </c>
      <c r="W22">
        <v>24.284199999999998</v>
      </c>
      <c r="X22">
        <v>66.190899999999999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1.351</v>
      </c>
      <c r="AE22">
        <v>0</v>
      </c>
      <c r="AF22">
        <v>9.0630000000000006</v>
      </c>
      <c r="AG22">
        <v>43.041600000000003</v>
      </c>
      <c r="AH22">
        <v>23.884899999999998</v>
      </c>
      <c r="AI22">
        <v>0</v>
      </c>
      <c r="AJ22">
        <v>0</v>
      </c>
      <c r="AK22">
        <v>53.518799999999999</v>
      </c>
      <c r="AL22">
        <v>2.3239999999999998</v>
      </c>
      <c r="AM22">
        <v>0</v>
      </c>
      <c r="AN22">
        <v>0.64119000000000004</v>
      </c>
      <c r="AO22">
        <v>2.94</v>
      </c>
      <c r="AP22">
        <v>5.3802000000000003</v>
      </c>
      <c r="AQ22">
        <v>0</v>
      </c>
      <c r="AR22">
        <v>4.4160000000000004</v>
      </c>
      <c r="AS22">
        <v>10.7616</v>
      </c>
      <c r="AT22">
        <v>9.8056000000000001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79.559534999999997</v>
      </c>
      <c r="BA22">
        <f t="shared" si="1"/>
        <v>1384.4494930000005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0.44</v>
      </c>
      <c r="BK22">
        <v>1.24</v>
      </c>
      <c r="BL22">
        <v>0.61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1.08</v>
      </c>
      <c r="BS22">
        <v>1.64</v>
      </c>
      <c r="BT22">
        <v>2.9693719999999999</v>
      </c>
      <c r="BU22">
        <v>1.342031</v>
      </c>
      <c r="BV22">
        <v>2.0285199999999999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4.2584999999999997</v>
      </c>
      <c r="CQ22">
        <v>3.5429620000000002</v>
      </c>
      <c r="CR22">
        <v>0</v>
      </c>
      <c r="CS22">
        <v>2.79379</v>
      </c>
      <c r="CT22">
        <v>0</v>
      </c>
      <c r="CU22">
        <v>0</v>
      </c>
      <c r="CV22">
        <v>0.12920000000000001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79.559534999999997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294</v>
      </c>
      <c r="L23">
        <v>0</v>
      </c>
      <c r="M23">
        <v>47.195999999999998</v>
      </c>
      <c r="N23">
        <v>120.65625</v>
      </c>
      <c r="O23">
        <v>126.47812500000001</v>
      </c>
      <c r="P23">
        <v>129.94120000000001</v>
      </c>
      <c r="Q23">
        <v>0</v>
      </c>
      <c r="R23">
        <v>12.306800000000001</v>
      </c>
      <c r="S23">
        <v>14.399144</v>
      </c>
      <c r="T23">
        <v>0</v>
      </c>
      <c r="U23">
        <v>348.97500000000002</v>
      </c>
      <c r="V23">
        <v>7</v>
      </c>
      <c r="W23">
        <v>33.998829999999998</v>
      </c>
      <c r="X23">
        <v>89.273709999999994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1.351</v>
      </c>
      <c r="AE23">
        <v>0</v>
      </c>
      <c r="AF23">
        <v>9.0630000000000006</v>
      </c>
      <c r="AG23">
        <v>43.041600000000003</v>
      </c>
      <c r="AH23">
        <v>47.769799999999996</v>
      </c>
      <c r="AI23">
        <v>0</v>
      </c>
      <c r="AJ23">
        <v>0</v>
      </c>
      <c r="AK23">
        <v>53.518799999999999</v>
      </c>
      <c r="AL23">
        <v>2.3239999999999998</v>
      </c>
      <c r="AM23">
        <v>0</v>
      </c>
      <c r="AN23">
        <v>0.64119000000000004</v>
      </c>
      <c r="AO23">
        <v>2.94</v>
      </c>
      <c r="AP23">
        <v>5.3802000000000003</v>
      </c>
      <c r="AQ23">
        <v>0</v>
      </c>
      <c r="AR23">
        <v>39.744</v>
      </c>
      <c r="AS23">
        <v>5.3807999999999998</v>
      </c>
      <c r="AT23">
        <v>9.8056000000000001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79.688734999999994</v>
      </c>
      <c r="BA23">
        <f t="shared" si="1"/>
        <v>1524.8737840000001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0.44</v>
      </c>
      <c r="BK23">
        <v>1.24</v>
      </c>
      <c r="BL23">
        <v>0.61</v>
      </c>
      <c r="BM23">
        <v>0.08</v>
      </c>
      <c r="BN23">
        <v>3.4</v>
      </c>
      <c r="BO23">
        <v>1.89</v>
      </c>
      <c r="BP23">
        <v>0.26</v>
      </c>
      <c r="BQ23">
        <v>1.99</v>
      </c>
      <c r="BR23">
        <v>1.08</v>
      </c>
      <c r="BS23">
        <v>1.64</v>
      </c>
      <c r="BT23">
        <v>2.9693719999999999</v>
      </c>
      <c r="BU23">
        <v>1.342031</v>
      </c>
      <c r="BV23">
        <v>2.0285199999999999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4.2584999999999997</v>
      </c>
      <c r="CQ23">
        <v>3.5429620000000002</v>
      </c>
      <c r="CR23">
        <v>0</v>
      </c>
      <c r="CS23">
        <v>2.79379</v>
      </c>
      <c r="CT23">
        <v>0</v>
      </c>
      <c r="CU23">
        <v>0</v>
      </c>
      <c r="CV23">
        <v>0.25840000000000002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79.688734999999994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294</v>
      </c>
      <c r="L24">
        <v>0</v>
      </c>
      <c r="M24">
        <v>47.195999999999998</v>
      </c>
      <c r="N24">
        <v>120.65625</v>
      </c>
      <c r="O24">
        <v>126.47812500000001</v>
      </c>
      <c r="P24">
        <v>129.94120000000001</v>
      </c>
      <c r="Q24">
        <v>0</v>
      </c>
      <c r="R24">
        <v>12.306800000000001</v>
      </c>
      <c r="S24">
        <v>13.726122999999999</v>
      </c>
      <c r="T24">
        <v>0</v>
      </c>
      <c r="U24">
        <v>348.97500000000002</v>
      </c>
      <c r="V24">
        <v>7</v>
      </c>
      <c r="W24">
        <v>34.799309999999998</v>
      </c>
      <c r="X24">
        <v>98.34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1.351</v>
      </c>
      <c r="AE24">
        <v>12.604799999999999</v>
      </c>
      <c r="AF24">
        <v>9.0630000000000006</v>
      </c>
      <c r="AG24">
        <v>43.041600000000003</v>
      </c>
      <c r="AH24">
        <v>71.654700000000005</v>
      </c>
      <c r="AI24">
        <v>0</v>
      </c>
      <c r="AJ24">
        <v>0</v>
      </c>
      <c r="AK24">
        <v>53.518799999999999</v>
      </c>
      <c r="AL24">
        <v>2.3239999999999998</v>
      </c>
      <c r="AM24">
        <v>5.3196000000000003</v>
      </c>
      <c r="AN24">
        <v>0.64119000000000004</v>
      </c>
      <c r="AO24">
        <v>2.94</v>
      </c>
      <c r="AP24">
        <v>5.3802000000000003</v>
      </c>
      <c r="AQ24">
        <v>16.055</v>
      </c>
      <c r="AR24">
        <v>39.744</v>
      </c>
      <c r="AS24">
        <v>5.3807999999999998</v>
      </c>
      <c r="AT24">
        <v>9.8056000000000001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80.041935000000009</v>
      </c>
      <c r="BA24">
        <f t="shared" si="1"/>
        <v>1602.1908730000002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0.44</v>
      </c>
      <c r="BK24">
        <v>1.24</v>
      </c>
      <c r="BL24">
        <v>0.61</v>
      </c>
      <c r="BM24">
        <v>0.08</v>
      </c>
      <c r="BN24">
        <v>3.4</v>
      </c>
      <c r="BO24">
        <v>1.89</v>
      </c>
      <c r="BP24">
        <v>0.26</v>
      </c>
      <c r="BQ24">
        <v>1.99</v>
      </c>
      <c r="BR24">
        <v>1.08</v>
      </c>
      <c r="BS24">
        <v>1.64</v>
      </c>
      <c r="BT24">
        <v>2.9693719999999999</v>
      </c>
      <c r="BU24">
        <v>1.342031</v>
      </c>
      <c r="BV24">
        <v>2.0285199999999999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4.2584999999999997</v>
      </c>
      <c r="CQ24">
        <v>3.5429620000000002</v>
      </c>
      <c r="CR24">
        <v>0</v>
      </c>
      <c r="CS24">
        <v>2.79379</v>
      </c>
      <c r="CT24">
        <v>0</v>
      </c>
      <c r="CU24">
        <v>0.224</v>
      </c>
      <c r="CV24">
        <v>0.3876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80.041935000000009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294</v>
      </c>
      <c r="L25">
        <v>0</v>
      </c>
      <c r="M25">
        <v>47.195999999999998</v>
      </c>
      <c r="N25">
        <v>120.65625</v>
      </c>
      <c r="O25">
        <v>126.47812500000001</v>
      </c>
      <c r="P25">
        <v>129.94120000000001</v>
      </c>
      <c r="Q25">
        <v>0</v>
      </c>
      <c r="R25">
        <v>12.306800000000001</v>
      </c>
      <c r="S25">
        <v>13.657488000000001</v>
      </c>
      <c r="T25">
        <v>0</v>
      </c>
      <c r="U25">
        <v>348.97500000000002</v>
      </c>
      <c r="V25">
        <v>7</v>
      </c>
      <c r="W25">
        <v>34.799309999999998</v>
      </c>
      <c r="X25">
        <v>98.34</v>
      </c>
      <c r="Y25">
        <v>0</v>
      </c>
      <c r="Z25">
        <v>0</v>
      </c>
      <c r="AA25">
        <v>0</v>
      </c>
      <c r="AB25">
        <v>13.426</v>
      </c>
      <c r="AC25">
        <v>9.9058399999999995</v>
      </c>
      <c r="AD25">
        <v>1.351</v>
      </c>
      <c r="AE25">
        <v>15.756</v>
      </c>
      <c r="AF25">
        <v>9.0630000000000006</v>
      </c>
      <c r="AG25">
        <v>43.041600000000003</v>
      </c>
      <c r="AH25">
        <v>95.539599999999993</v>
      </c>
      <c r="AI25">
        <v>0</v>
      </c>
      <c r="AJ25">
        <v>0</v>
      </c>
      <c r="AK25">
        <v>53.518799999999999</v>
      </c>
      <c r="AL25">
        <v>2.3239999999999998</v>
      </c>
      <c r="AM25">
        <v>10.775600000000001</v>
      </c>
      <c r="AN25">
        <v>0.64119000000000004</v>
      </c>
      <c r="AO25">
        <v>2.3519999999999999</v>
      </c>
      <c r="AP25">
        <v>5.3802000000000003</v>
      </c>
      <c r="AQ25">
        <v>32.11</v>
      </c>
      <c r="AR25">
        <v>11.04</v>
      </c>
      <c r="AS25">
        <v>10.7616</v>
      </c>
      <c r="AT25">
        <v>9.8056000000000001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80.415134999999992</v>
      </c>
      <c r="BA25">
        <f t="shared" si="1"/>
        <v>1640.5573380000001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0.44</v>
      </c>
      <c r="BK25">
        <v>1.24</v>
      </c>
      <c r="BL25">
        <v>0.63</v>
      </c>
      <c r="BM25">
        <v>0.08</v>
      </c>
      <c r="BN25">
        <v>3.4</v>
      </c>
      <c r="BO25">
        <v>1.89</v>
      </c>
      <c r="BP25">
        <v>0.26</v>
      </c>
      <c r="BQ25">
        <v>1.99</v>
      </c>
      <c r="BR25">
        <v>1.08</v>
      </c>
      <c r="BS25">
        <v>1.64</v>
      </c>
      <c r="BT25">
        <v>2.9693719999999999</v>
      </c>
      <c r="BU25">
        <v>1.342031</v>
      </c>
      <c r="BV25">
        <v>2.0285199999999999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4.2584999999999997</v>
      </c>
      <c r="CQ25">
        <v>3.5429620000000002</v>
      </c>
      <c r="CR25">
        <v>0</v>
      </c>
      <c r="CS25">
        <v>2.79379</v>
      </c>
      <c r="CT25">
        <v>0</v>
      </c>
      <c r="CU25">
        <v>0.44800000000000001</v>
      </c>
      <c r="CV25">
        <v>0.51680000000000004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80.415134999999992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294</v>
      </c>
      <c r="L26">
        <v>0</v>
      </c>
      <c r="M26">
        <v>47.195999999999998</v>
      </c>
      <c r="N26">
        <v>120.65625</v>
      </c>
      <c r="O26">
        <v>126.47812500000001</v>
      </c>
      <c r="P26">
        <v>129.94120000000001</v>
      </c>
      <c r="Q26">
        <v>0</v>
      </c>
      <c r="R26">
        <v>18.808700000000002</v>
      </c>
      <c r="S26">
        <v>21.598099999999999</v>
      </c>
      <c r="T26">
        <v>0</v>
      </c>
      <c r="U26">
        <v>348.97500000000002</v>
      </c>
      <c r="V26">
        <v>15.171683</v>
      </c>
      <c r="W26">
        <v>34.799309999999998</v>
      </c>
      <c r="X26">
        <v>98.34</v>
      </c>
      <c r="Y26">
        <v>0</v>
      </c>
      <c r="Z26">
        <v>6.5537999999999998</v>
      </c>
      <c r="AA26">
        <v>0</v>
      </c>
      <c r="AB26">
        <v>13.426</v>
      </c>
      <c r="AC26">
        <v>19.811679999999999</v>
      </c>
      <c r="AD26">
        <v>9.3218999999999994</v>
      </c>
      <c r="AE26">
        <v>31.512</v>
      </c>
      <c r="AF26">
        <v>9.0630000000000006</v>
      </c>
      <c r="AG26">
        <v>43.041600000000003</v>
      </c>
      <c r="AH26">
        <v>119.42449999999999</v>
      </c>
      <c r="AI26">
        <v>0</v>
      </c>
      <c r="AJ26">
        <v>0</v>
      </c>
      <c r="AK26">
        <v>53.518799999999999</v>
      </c>
      <c r="AL26">
        <v>2.3239999999999998</v>
      </c>
      <c r="AM26">
        <v>16.106112</v>
      </c>
      <c r="AN26">
        <v>0.64119000000000004</v>
      </c>
      <c r="AO26">
        <v>2.3519999999999999</v>
      </c>
      <c r="AP26">
        <v>5.3802000000000003</v>
      </c>
      <c r="AQ26">
        <v>32.11</v>
      </c>
      <c r="AR26">
        <v>11.04</v>
      </c>
      <c r="AS26">
        <v>10.7616</v>
      </c>
      <c r="AT26">
        <v>9.8056000000000001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80.700735000000009</v>
      </c>
      <c r="BA26">
        <f t="shared" si="1"/>
        <v>1732.8590850000001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0.47</v>
      </c>
      <c r="BK26">
        <v>1.24</v>
      </c>
      <c r="BL26">
        <v>0.63</v>
      </c>
      <c r="BM26">
        <v>0.08</v>
      </c>
      <c r="BN26">
        <v>3.4</v>
      </c>
      <c r="BO26">
        <v>1.89</v>
      </c>
      <c r="BP26">
        <v>0.26</v>
      </c>
      <c r="BQ26">
        <v>1.99</v>
      </c>
      <c r="BR26">
        <v>1.08</v>
      </c>
      <c r="BS26">
        <v>1.64</v>
      </c>
      <c r="BT26">
        <v>2.9693719999999999</v>
      </c>
      <c r="BU26">
        <v>1.342031</v>
      </c>
      <c r="BV26">
        <v>2.0285199999999999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4.2584999999999997</v>
      </c>
      <c r="CQ26">
        <v>3.5429620000000002</v>
      </c>
      <c r="CR26">
        <v>0</v>
      </c>
      <c r="CS26">
        <v>2.79379</v>
      </c>
      <c r="CT26">
        <v>0</v>
      </c>
      <c r="CU26">
        <v>0.5544</v>
      </c>
      <c r="CV26">
        <v>0.64600000000000002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80.700735000000009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337.51639999999998</v>
      </c>
      <c r="L27">
        <v>0</v>
      </c>
      <c r="M27">
        <v>47.195999999999998</v>
      </c>
      <c r="N27">
        <v>120.65625</v>
      </c>
      <c r="O27">
        <v>126.47812500000001</v>
      </c>
      <c r="P27">
        <v>129.94120000000001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14.040421</v>
      </c>
      <c r="W27">
        <v>34.799309999999998</v>
      </c>
      <c r="X27">
        <v>98.34</v>
      </c>
      <c r="Y27">
        <v>0</v>
      </c>
      <c r="Z27">
        <v>13.1076</v>
      </c>
      <c r="AA27">
        <v>14.04936</v>
      </c>
      <c r="AB27">
        <v>26.989000000000001</v>
      </c>
      <c r="AC27">
        <v>29.747499000000001</v>
      </c>
      <c r="AD27">
        <v>18.643799999999999</v>
      </c>
      <c r="AE27">
        <v>50.5505</v>
      </c>
      <c r="AF27">
        <v>9.0630000000000006</v>
      </c>
      <c r="AG27">
        <v>43.041600000000003</v>
      </c>
      <c r="AH27">
        <v>143.30940000000001</v>
      </c>
      <c r="AI27">
        <v>0</v>
      </c>
      <c r="AJ27">
        <v>0</v>
      </c>
      <c r="AK27">
        <v>53.518799999999999</v>
      </c>
      <c r="AL27">
        <v>2.3239999999999998</v>
      </c>
      <c r="AM27">
        <v>16.106112</v>
      </c>
      <c r="AN27">
        <v>0.64119000000000004</v>
      </c>
      <c r="AO27">
        <v>2.3519999999999999</v>
      </c>
      <c r="AP27">
        <v>5.3802000000000003</v>
      </c>
      <c r="AQ27">
        <v>48.164999999999999</v>
      </c>
      <c r="AR27">
        <v>11.04</v>
      </c>
      <c r="AS27">
        <v>10.7616</v>
      </c>
      <c r="AT27">
        <v>9.8056000000000001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81.463175000000007</v>
      </c>
      <c r="BA27">
        <f t="shared" si="1"/>
        <v>1895.5692420000005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0.47</v>
      </c>
      <c r="BK27">
        <v>1.24</v>
      </c>
      <c r="BL27">
        <v>0.66</v>
      </c>
      <c r="BM27">
        <v>0.08</v>
      </c>
      <c r="BN27">
        <v>3.4</v>
      </c>
      <c r="BO27">
        <v>1.89</v>
      </c>
      <c r="BP27">
        <v>0.26</v>
      </c>
      <c r="BQ27">
        <v>1.99</v>
      </c>
      <c r="BR27">
        <v>1.08</v>
      </c>
      <c r="BS27">
        <v>1.64</v>
      </c>
      <c r="BT27">
        <v>2.9693719999999999</v>
      </c>
      <c r="BU27">
        <v>1.342031</v>
      </c>
      <c r="BV27">
        <v>2.0285199999999999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4.2584999999999997</v>
      </c>
      <c r="CQ27">
        <v>3.5429620000000002</v>
      </c>
      <c r="CR27">
        <v>0</v>
      </c>
      <c r="CS27">
        <v>2.79379</v>
      </c>
      <c r="CT27">
        <v>0.32604</v>
      </c>
      <c r="CU27">
        <v>0.83160000000000001</v>
      </c>
      <c r="CV27">
        <v>0.7752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81.463175000000007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342.20400000000001</v>
      </c>
      <c r="L28">
        <v>0</v>
      </c>
      <c r="M28">
        <v>47.195999999999998</v>
      </c>
      <c r="N28">
        <v>120.65625</v>
      </c>
      <c r="O28">
        <v>126.47812500000001</v>
      </c>
      <c r="P28">
        <v>129.94120000000001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13.166615999999999</v>
      </c>
      <c r="W28">
        <v>34.799309999999998</v>
      </c>
      <c r="X28">
        <v>98.34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43.041600000000003</v>
      </c>
      <c r="AH28">
        <v>143.30940000000001</v>
      </c>
      <c r="AI28">
        <v>3.9089999999999998</v>
      </c>
      <c r="AJ28">
        <v>0</v>
      </c>
      <c r="AK28">
        <v>53.518799999999999</v>
      </c>
      <c r="AL28">
        <v>2.3239999999999998</v>
      </c>
      <c r="AM28">
        <v>16.204319999999999</v>
      </c>
      <c r="AN28">
        <v>0.64119000000000004</v>
      </c>
      <c r="AO28">
        <v>2.3519999999999999</v>
      </c>
      <c r="AP28">
        <v>5.3802000000000003</v>
      </c>
      <c r="AQ28">
        <v>64.22</v>
      </c>
      <c r="AR28">
        <v>11.04</v>
      </c>
      <c r="AS28">
        <v>10.7616</v>
      </c>
      <c r="AT28">
        <v>9.8056000000000001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82.066415000000006</v>
      </c>
      <c r="BA28">
        <f t="shared" si="1"/>
        <v>1958.7926450000009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0.47</v>
      </c>
      <c r="BK28">
        <v>1.24</v>
      </c>
      <c r="BL28">
        <v>0.66</v>
      </c>
      <c r="BM28">
        <v>0.08</v>
      </c>
      <c r="BN28">
        <v>3.4</v>
      </c>
      <c r="BO28">
        <v>1.89</v>
      </c>
      <c r="BP28">
        <v>0.26</v>
      </c>
      <c r="BQ28">
        <v>1.99</v>
      </c>
      <c r="BR28">
        <v>1.08</v>
      </c>
      <c r="BS28">
        <v>1.64</v>
      </c>
      <c r="BT28">
        <v>2.9693719999999999</v>
      </c>
      <c r="BU28">
        <v>1.342031</v>
      </c>
      <c r="BV28">
        <v>2.0285199999999999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4.2584999999999997</v>
      </c>
      <c r="CQ28">
        <v>3.5429620000000002</v>
      </c>
      <c r="CR28">
        <v>0</v>
      </c>
      <c r="CS28">
        <v>2.79379</v>
      </c>
      <c r="CT28">
        <v>0.65207999999999999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82.066415000000006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342.20400000000001</v>
      </c>
      <c r="L29">
        <v>0</v>
      </c>
      <c r="M29">
        <v>47.195999999999998</v>
      </c>
      <c r="N29">
        <v>120.65625</v>
      </c>
      <c r="O29">
        <v>126.47812500000001</v>
      </c>
      <c r="P29">
        <v>129.94120000000001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13.166615999999999</v>
      </c>
      <c r="W29">
        <v>34.799309999999998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43.041600000000003</v>
      </c>
      <c r="AH29">
        <v>143.30940000000001</v>
      </c>
      <c r="AI29">
        <v>16.939</v>
      </c>
      <c r="AJ29">
        <v>0</v>
      </c>
      <c r="AK29">
        <v>53.518799999999999</v>
      </c>
      <c r="AL29">
        <v>2.3239999999999998</v>
      </c>
      <c r="AM29">
        <v>16.367999999999999</v>
      </c>
      <c r="AN29">
        <v>0.64119000000000004</v>
      </c>
      <c r="AO29">
        <v>2.3519999999999999</v>
      </c>
      <c r="AP29">
        <v>5.3802000000000003</v>
      </c>
      <c r="AQ29">
        <v>64.22</v>
      </c>
      <c r="AR29">
        <v>11.04</v>
      </c>
      <c r="AS29">
        <v>10.7616</v>
      </c>
      <c r="AT29">
        <v>9.8056000000000001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82.066415000000006</v>
      </c>
      <c r="BA29">
        <f t="shared" si="1"/>
        <v>1971.9863250000008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0.47</v>
      </c>
      <c r="BK29">
        <v>1.24</v>
      </c>
      <c r="BL29">
        <v>0.66</v>
      </c>
      <c r="BM29">
        <v>0.08</v>
      </c>
      <c r="BN29">
        <v>3.4</v>
      </c>
      <c r="BO29">
        <v>1.89</v>
      </c>
      <c r="BP29">
        <v>0.26</v>
      </c>
      <c r="BQ29">
        <v>1.99</v>
      </c>
      <c r="BR29">
        <v>1.08</v>
      </c>
      <c r="BS29">
        <v>1.64</v>
      </c>
      <c r="BT29">
        <v>2.9693719999999999</v>
      </c>
      <c r="BU29">
        <v>1.342031</v>
      </c>
      <c r="BV29">
        <v>2.0285199999999999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4.2584999999999997</v>
      </c>
      <c r="CQ29">
        <v>3.5429620000000002</v>
      </c>
      <c r="CR29">
        <v>0</v>
      </c>
      <c r="CS29">
        <v>2.79379</v>
      </c>
      <c r="CT29">
        <v>0.65207999999999999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82.066415000000006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342.20400000000001</v>
      </c>
      <c r="L30">
        <v>0</v>
      </c>
      <c r="M30">
        <v>47.195999999999998</v>
      </c>
      <c r="N30">
        <v>120.65625</v>
      </c>
      <c r="O30">
        <v>126.47812500000001</v>
      </c>
      <c r="P30">
        <v>129.94120000000001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13.166615999999999</v>
      </c>
      <c r="W30">
        <v>34.799309999999998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43.041600000000003</v>
      </c>
      <c r="AH30">
        <v>143.30940000000001</v>
      </c>
      <c r="AI30">
        <v>16.939</v>
      </c>
      <c r="AJ30">
        <v>0</v>
      </c>
      <c r="AK30">
        <v>53.518799999999999</v>
      </c>
      <c r="AL30">
        <v>2.3239999999999998</v>
      </c>
      <c r="AM30">
        <v>5.40144</v>
      </c>
      <c r="AN30">
        <v>0.64119000000000004</v>
      </c>
      <c r="AO30">
        <v>2.3519999999999999</v>
      </c>
      <c r="AP30">
        <v>5.3802000000000003</v>
      </c>
      <c r="AQ30">
        <v>64.22</v>
      </c>
      <c r="AR30">
        <v>39.744</v>
      </c>
      <c r="AS30">
        <v>24.617159999999998</v>
      </c>
      <c r="AT30">
        <v>9.8056000000000001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82.066415000000006</v>
      </c>
      <c r="BA30">
        <f t="shared" si="1"/>
        <v>2003.5793250000008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0.47</v>
      </c>
      <c r="BK30">
        <v>1.24</v>
      </c>
      <c r="BL30">
        <v>0.66</v>
      </c>
      <c r="BM30">
        <v>0.08</v>
      </c>
      <c r="BN30">
        <v>3.4</v>
      </c>
      <c r="BO30">
        <v>1.89</v>
      </c>
      <c r="BP30">
        <v>0.26</v>
      </c>
      <c r="BQ30">
        <v>1.99</v>
      </c>
      <c r="BR30">
        <v>1.08</v>
      </c>
      <c r="BS30">
        <v>1.64</v>
      </c>
      <c r="BT30">
        <v>2.9693719999999999</v>
      </c>
      <c r="BU30">
        <v>1.342031</v>
      </c>
      <c r="BV30">
        <v>2.0285199999999999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4.2584999999999997</v>
      </c>
      <c r="CQ30">
        <v>3.5429620000000002</v>
      </c>
      <c r="CR30">
        <v>0</v>
      </c>
      <c r="CS30">
        <v>2.79379</v>
      </c>
      <c r="CT30">
        <v>0.65207999999999999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82.066415000000006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342.20400000000001</v>
      </c>
      <c r="L31">
        <v>0</v>
      </c>
      <c r="M31">
        <v>47.195999999999998</v>
      </c>
      <c r="N31">
        <v>120.65625</v>
      </c>
      <c r="O31">
        <v>126.47812500000001</v>
      </c>
      <c r="P31">
        <v>129.94120000000001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11.9945</v>
      </c>
      <c r="W31">
        <v>34.799309999999998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43.041600000000003</v>
      </c>
      <c r="AH31">
        <v>143.30940000000001</v>
      </c>
      <c r="AI31">
        <v>16.939</v>
      </c>
      <c r="AJ31">
        <v>0</v>
      </c>
      <c r="AK31">
        <v>53.518799999999999</v>
      </c>
      <c r="AL31">
        <v>2.3239999999999998</v>
      </c>
      <c r="AM31">
        <v>5.40144</v>
      </c>
      <c r="AN31">
        <v>0.64119000000000004</v>
      </c>
      <c r="AO31">
        <v>2.3519999999999999</v>
      </c>
      <c r="AP31">
        <v>5.3802000000000003</v>
      </c>
      <c r="AQ31">
        <v>64.22</v>
      </c>
      <c r="AR31">
        <v>39.744</v>
      </c>
      <c r="AS31">
        <v>24.617159999999998</v>
      </c>
      <c r="AT31">
        <v>9.8056000000000001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82.026415</v>
      </c>
      <c r="BA31">
        <f t="shared" si="1"/>
        <v>2002.3672090000009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0.45</v>
      </c>
      <c r="BK31">
        <v>1.24</v>
      </c>
      <c r="BL31">
        <v>0.66</v>
      </c>
      <c r="BM31">
        <v>0.08</v>
      </c>
      <c r="BN31">
        <v>3.4</v>
      </c>
      <c r="BO31">
        <v>1.89</v>
      </c>
      <c r="BP31">
        <v>0.26</v>
      </c>
      <c r="BQ31">
        <v>1.99</v>
      </c>
      <c r="BR31">
        <v>1.08</v>
      </c>
      <c r="BS31">
        <v>1.64</v>
      </c>
      <c r="BT31">
        <v>2.9693719999999999</v>
      </c>
      <c r="BU31">
        <v>1.342031</v>
      </c>
      <c r="BV31">
        <v>2.0285199999999999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4.2584999999999997</v>
      </c>
      <c r="CQ31">
        <v>3.5429620000000002</v>
      </c>
      <c r="CR31">
        <v>0</v>
      </c>
      <c r="CS31">
        <v>2.79379</v>
      </c>
      <c r="CT31">
        <v>0.65207999999999999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82.026415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342.20400000000001</v>
      </c>
      <c r="L32">
        <v>0</v>
      </c>
      <c r="M32">
        <v>47.195999999999998</v>
      </c>
      <c r="N32">
        <v>120.65625</v>
      </c>
      <c r="O32">
        <v>126.47812500000001</v>
      </c>
      <c r="P32">
        <v>129.94120000000001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11.9945</v>
      </c>
      <c r="W32">
        <v>34.799309999999998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43.041600000000003</v>
      </c>
      <c r="AH32">
        <v>143.30940000000001</v>
      </c>
      <c r="AI32">
        <v>16.939</v>
      </c>
      <c r="AJ32">
        <v>0</v>
      </c>
      <c r="AK32">
        <v>53.518799999999999</v>
      </c>
      <c r="AL32">
        <v>2.3239999999999998</v>
      </c>
      <c r="AM32">
        <v>5.40144</v>
      </c>
      <c r="AN32">
        <v>0.64119000000000004</v>
      </c>
      <c r="AO32">
        <v>2.3519999999999999</v>
      </c>
      <c r="AP32">
        <v>5.3802000000000003</v>
      </c>
      <c r="AQ32">
        <v>64.22</v>
      </c>
      <c r="AR32">
        <v>39.744</v>
      </c>
      <c r="AS32">
        <v>24.617159999999998</v>
      </c>
      <c r="AT32">
        <v>9.8056000000000001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82.026415</v>
      </c>
      <c r="BA32">
        <f t="shared" si="1"/>
        <v>2002.3672090000009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0.45</v>
      </c>
      <c r="BK32">
        <v>1.24</v>
      </c>
      <c r="BL32">
        <v>0.66</v>
      </c>
      <c r="BM32">
        <v>0.08</v>
      </c>
      <c r="BN32">
        <v>3.4</v>
      </c>
      <c r="BO32">
        <v>1.89</v>
      </c>
      <c r="BP32">
        <v>0.26</v>
      </c>
      <c r="BQ32">
        <v>1.99</v>
      </c>
      <c r="BR32">
        <v>1.08</v>
      </c>
      <c r="BS32">
        <v>1.64</v>
      </c>
      <c r="BT32">
        <v>2.9693719999999999</v>
      </c>
      <c r="BU32">
        <v>1.342031</v>
      </c>
      <c r="BV32">
        <v>2.0285199999999999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4.2584999999999997</v>
      </c>
      <c r="CQ32">
        <v>3.5429620000000002</v>
      </c>
      <c r="CR32">
        <v>0</v>
      </c>
      <c r="CS32">
        <v>2.79379</v>
      </c>
      <c r="CT32">
        <v>0.65207999999999999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82.026415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342.20400000000001</v>
      </c>
      <c r="L33">
        <v>0</v>
      </c>
      <c r="M33">
        <v>47.195999999999998</v>
      </c>
      <c r="N33">
        <v>120.65625</v>
      </c>
      <c r="O33">
        <v>126.47812500000001</v>
      </c>
      <c r="P33">
        <v>129.94120000000001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11.9945</v>
      </c>
      <c r="W33">
        <v>34.799309999999998</v>
      </c>
      <c r="X33">
        <v>98.34</v>
      </c>
      <c r="Y33">
        <v>0</v>
      </c>
      <c r="Z33">
        <v>6.5505000000000004</v>
      </c>
      <c r="AA33">
        <v>28.09872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43.041600000000003</v>
      </c>
      <c r="AH33">
        <v>143.30940000000001</v>
      </c>
      <c r="AI33">
        <v>16.939</v>
      </c>
      <c r="AJ33">
        <v>0</v>
      </c>
      <c r="AK33">
        <v>53.518799999999999</v>
      </c>
      <c r="AL33">
        <v>2.3239999999999998</v>
      </c>
      <c r="AM33">
        <v>5.40144</v>
      </c>
      <c r="AN33">
        <v>0.64119000000000004</v>
      </c>
      <c r="AO33">
        <v>2.3519999999999999</v>
      </c>
      <c r="AP33">
        <v>5.3802000000000003</v>
      </c>
      <c r="AQ33">
        <v>64.22</v>
      </c>
      <c r="AR33">
        <v>8.8320000000000007</v>
      </c>
      <c r="AS33">
        <v>15.87336</v>
      </c>
      <c r="AT33">
        <v>9.8056000000000001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81.925614999999993</v>
      </c>
      <c r="BA33">
        <f t="shared" si="1"/>
        <v>1956.0535090000012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0.45</v>
      </c>
      <c r="BK33">
        <v>1.24</v>
      </c>
      <c r="BL33">
        <v>0.66</v>
      </c>
      <c r="BM33">
        <v>0.08</v>
      </c>
      <c r="BN33">
        <v>3.4</v>
      </c>
      <c r="BO33">
        <v>1.89</v>
      </c>
      <c r="BP33">
        <v>0.26</v>
      </c>
      <c r="BQ33">
        <v>1.99</v>
      </c>
      <c r="BR33">
        <v>1.08</v>
      </c>
      <c r="BS33">
        <v>1.64</v>
      </c>
      <c r="BT33">
        <v>2.9693719999999999</v>
      </c>
      <c r="BU33">
        <v>1.342031</v>
      </c>
      <c r="BV33">
        <v>2.0285199999999999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4.2584999999999997</v>
      </c>
      <c r="CQ33">
        <v>3.5429620000000002</v>
      </c>
      <c r="CR33">
        <v>0</v>
      </c>
      <c r="CS33">
        <v>2.79379</v>
      </c>
      <c r="CT33">
        <v>0.65207999999999999</v>
      </c>
      <c r="CU33">
        <v>1.008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81.925614999999993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342.20400000000001</v>
      </c>
      <c r="L34">
        <v>0</v>
      </c>
      <c r="M34">
        <v>47.195999999999998</v>
      </c>
      <c r="N34">
        <v>120.65625</v>
      </c>
      <c r="O34">
        <v>126.47812500000001</v>
      </c>
      <c r="P34">
        <v>129.94120000000001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11.9945</v>
      </c>
      <c r="W34">
        <v>34.799309999999998</v>
      </c>
      <c r="X34">
        <v>98.34</v>
      </c>
      <c r="Y34">
        <v>0</v>
      </c>
      <c r="Z34">
        <v>6.5505000000000004</v>
      </c>
      <c r="AA34">
        <v>14.04936</v>
      </c>
      <c r="AB34">
        <v>40.552</v>
      </c>
      <c r="AC34">
        <v>19.811679999999999</v>
      </c>
      <c r="AD34">
        <v>9.3218999999999994</v>
      </c>
      <c r="AE34">
        <v>50.5505</v>
      </c>
      <c r="AF34">
        <v>9.0630000000000006</v>
      </c>
      <c r="AG34">
        <v>43.041600000000003</v>
      </c>
      <c r="AH34">
        <v>119.42449999999999</v>
      </c>
      <c r="AI34">
        <v>16.939</v>
      </c>
      <c r="AJ34">
        <v>0</v>
      </c>
      <c r="AK34">
        <v>53.518799999999999</v>
      </c>
      <c r="AL34">
        <v>2.3239999999999998</v>
      </c>
      <c r="AM34">
        <v>5.40144</v>
      </c>
      <c r="AN34">
        <v>0.64119000000000004</v>
      </c>
      <c r="AO34">
        <v>2.3519999999999999</v>
      </c>
      <c r="AP34">
        <v>5.3802000000000003</v>
      </c>
      <c r="AQ34">
        <v>46.8</v>
      </c>
      <c r="AR34">
        <v>8.8320000000000007</v>
      </c>
      <c r="AS34">
        <v>15.87336</v>
      </c>
      <c r="AT34">
        <v>9.8056000000000001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81.293975000000003</v>
      </c>
      <c r="BA34">
        <f t="shared" si="1"/>
        <v>1869.6780900000008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0.45</v>
      </c>
      <c r="BK34">
        <v>1.24</v>
      </c>
      <c r="BL34">
        <v>0.66</v>
      </c>
      <c r="BM34">
        <v>0.08</v>
      </c>
      <c r="BN34">
        <v>3.4</v>
      </c>
      <c r="BO34">
        <v>1.89</v>
      </c>
      <c r="BP34">
        <v>0.26</v>
      </c>
      <c r="BQ34">
        <v>1.99</v>
      </c>
      <c r="BR34">
        <v>1.08</v>
      </c>
      <c r="BS34">
        <v>1.64</v>
      </c>
      <c r="BT34">
        <v>2.9693719999999999</v>
      </c>
      <c r="BU34">
        <v>1.342031</v>
      </c>
      <c r="BV34">
        <v>2.0285199999999999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4.2584999999999997</v>
      </c>
      <c r="CQ34">
        <v>3.5429620000000002</v>
      </c>
      <c r="CR34">
        <v>0</v>
      </c>
      <c r="CS34">
        <v>2.79379</v>
      </c>
      <c r="CT34">
        <v>0.32604</v>
      </c>
      <c r="CU34">
        <v>0.83160000000000001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81.293975000000003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342.20400000000001</v>
      </c>
      <c r="L35">
        <v>0</v>
      </c>
      <c r="M35">
        <v>47.195999999999998</v>
      </c>
      <c r="N35">
        <v>120.65625</v>
      </c>
      <c r="O35">
        <v>126.47812500000001</v>
      </c>
      <c r="P35">
        <v>129.94120000000001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11.9945</v>
      </c>
      <c r="W35">
        <v>34.799309999999998</v>
      </c>
      <c r="X35">
        <v>98.34</v>
      </c>
      <c r="Y35">
        <v>0</v>
      </c>
      <c r="Z35">
        <v>6.5537999999999998</v>
      </c>
      <c r="AA35">
        <v>0</v>
      </c>
      <c r="AB35">
        <v>40.552</v>
      </c>
      <c r="AC35">
        <v>9.9058399999999995</v>
      </c>
      <c r="AD35">
        <v>9.3218999999999994</v>
      </c>
      <c r="AE35">
        <v>50.5505</v>
      </c>
      <c r="AF35">
        <v>9.0630000000000006</v>
      </c>
      <c r="AG35">
        <v>43.041600000000003</v>
      </c>
      <c r="AH35">
        <v>95.539599999999993</v>
      </c>
      <c r="AI35">
        <v>3.9089999999999998</v>
      </c>
      <c r="AJ35">
        <v>0</v>
      </c>
      <c r="AK35">
        <v>53.518799999999999</v>
      </c>
      <c r="AL35">
        <v>2.3239999999999998</v>
      </c>
      <c r="AM35">
        <v>5.40144</v>
      </c>
      <c r="AN35">
        <v>0.64119000000000004</v>
      </c>
      <c r="AO35">
        <v>2.3519999999999999</v>
      </c>
      <c r="AP35">
        <v>5.3802000000000003</v>
      </c>
      <c r="AQ35">
        <v>46.8</v>
      </c>
      <c r="AR35">
        <v>11.04</v>
      </c>
      <c r="AS35">
        <v>15.87336</v>
      </c>
      <c r="AT35">
        <v>9.8056000000000001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80.405135000000001</v>
      </c>
      <c r="BA35">
        <f t="shared" si="1"/>
        <v>1810.1304500000003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0.45</v>
      </c>
      <c r="BK35">
        <v>1.24</v>
      </c>
      <c r="BL35">
        <v>0.61</v>
      </c>
      <c r="BM35">
        <v>0.08</v>
      </c>
      <c r="BN35">
        <v>3.4</v>
      </c>
      <c r="BO35">
        <v>1.89</v>
      </c>
      <c r="BP35">
        <v>0.26</v>
      </c>
      <c r="BQ35">
        <v>1.99</v>
      </c>
      <c r="BR35">
        <v>1.08</v>
      </c>
      <c r="BS35">
        <v>1.64</v>
      </c>
      <c r="BT35">
        <v>2.9693719999999999</v>
      </c>
      <c r="BU35">
        <v>1.342031</v>
      </c>
      <c r="BV35">
        <v>2.0285199999999999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4.2584999999999997</v>
      </c>
      <c r="CQ35">
        <v>3.5429620000000002</v>
      </c>
      <c r="CR35">
        <v>0</v>
      </c>
      <c r="CS35">
        <v>2.79379</v>
      </c>
      <c r="CT35">
        <v>0</v>
      </c>
      <c r="CU35">
        <v>0.44800000000000001</v>
      </c>
      <c r="CV35">
        <v>0.51680000000000004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80.405135000000001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342.20400000000001</v>
      </c>
      <c r="L36">
        <v>0</v>
      </c>
      <c r="M36">
        <v>47.195999999999998</v>
      </c>
      <c r="N36">
        <v>120.65625</v>
      </c>
      <c r="O36">
        <v>126.47812500000001</v>
      </c>
      <c r="P36">
        <v>129.94120000000001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11.9945</v>
      </c>
      <c r="W36">
        <v>34.799309999999998</v>
      </c>
      <c r="X36">
        <v>98.34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9.3218999999999994</v>
      </c>
      <c r="AE36">
        <v>50.5505</v>
      </c>
      <c r="AF36">
        <v>9.0630000000000006</v>
      </c>
      <c r="AG36">
        <v>43.041600000000003</v>
      </c>
      <c r="AH36">
        <v>95.539599999999993</v>
      </c>
      <c r="AI36">
        <v>3.2574999999999998</v>
      </c>
      <c r="AJ36">
        <v>0</v>
      </c>
      <c r="AK36">
        <v>53.518799999999999</v>
      </c>
      <c r="AL36">
        <v>2.3239999999999998</v>
      </c>
      <c r="AM36">
        <v>5.40144</v>
      </c>
      <c r="AN36">
        <v>0.64119000000000004</v>
      </c>
      <c r="AO36">
        <v>2.3519999999999999</v>
      </c>
      <c r="AP36">
        <v>5.3802000000000003</v>
      </c>
      <c r="AQ36">
        <v>34.840000000000003</v>
      </c>
      <c r="AR36">
        <v>11.04</v>
      </c>
      <c r="AS36">
        <v>15.87336</v>
      </c>
      <c r="AT36">
        <v>9.8056000000000001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80.231135000000009</v>
      </c>
      <c r="BA36">
        <f t="shared" si="1"/>
        <v>1783.7819500000003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0.45</v>
      </c>
      <c r="BK36">
        <v>1.24</v>
      </c>
      <c r="BL36">
        <v>0.66</v>
      </c>
      <c r="BM36">
        <v>0.08</v>
      </c>
      <c r="BN36">
        <v>3.4</v>
      </c>
      <c r="BO36">
        <v>1.89</v>
      </c>
      <c r="BP36">
        <v>0.26</v>
      </c>
      <c r="BQ36">
        <v>1.99</v>
      </c>
      <c r="BR36">
        <v>1.08</v>
      </c>
      <c r="BS36">
        <v>1.64</v>
      </c>
      <c r="BT36">
        <v>2.9693719999999999</v>
      </c>
      <c r="BU36">
        <v>1.342031</v>
      </c>
      <c r="BV36">
        <v>2.0285199999999999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4.2584999999999997</v>
      </c>
      <c r="CQ36">
        <v>3.5429620000000002</v>
      </c>
      <c r="CR36">
        <v>0</v>
      </c>
      <c r="CS36">
        <v>2.79379</v>
      </c>
      <c r="CT36">
        <v>0</v>
      </c>
      <c r="CU36">
        <v>0.224</v>
      </c>
      <c r="CV36">
        <v>0.51680000000000004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80.231135000000009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306.20400000000001</v>
      </c>
      <c r="L37">
        <v>0</v>
      </c>
      <c r="M37">
        <v>47.195999999999998</v>
      </c>
      <c r="N37">
        <v>120.65625</v>
      </c>
      <c r="O37">
        <v>126.47812500000001</v>
      </c>
      <c r="P37">
        <v>129.94120000000001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11.9945</v>
      </c>
      <c r="W37">
        <v>34.799309999999998</v>
      </c>
      <c r="X37">
        <v>98.34</v>
      </c>
      <c r="Y37">
        <v>0</v>
      </c>
      <c r="Z37">
        <v>6.5537999999999998</v>
      </c>
      <c r="AA37">
        <v>0</v>
      </c>
      <c r="AB37">
        <v>26.989000000000001</v>
      </c>
      <c r="AC37">
        <v>0</v>
      </c>
      <c r="AD37">
        <v>1.351</v>
      </c>
      <c r="AE37">
        <v>50.5505</v>
      </c>
      <c r="AF37">
        <v>9.0630000000000006</v>
      </c>
      <c r="AG37">
        <v>43.041600000000003</v>
      </c>
      <c r="AH37">
        <v>58.02</v>
      </c>
      <c r="AI37">
        <v>0</v>
      </c>
      <c r="AJ37">
        <v>0</v>
      </c>
      <c r="AK37">
        <v>53.518799999999999</v>
      </c>
      <c r="AL37">
        <v>2.3239999999999998</v>
      </c>
      <c r="AM37">
        <v>5.40144</v>
      </c>
      <c r="AN37">
        <v>0.64119000000000004</v>
      </c>
      <c r="AO37">
        <v>2.3519999999999999</v>
      </c>
      <c r="AP37">
        <v>5.3802000000000003</v>
      </c>
      <c r="AQ37">
        <v>15.6</v>
      </c>
      <c r="AR37">
        <v>11.04</v>
      </c>
      <c r="AS37">
        <v>15.87336</v>
      </c>
      <c r="AT37">
        <v>9.8056000000000001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79.803835000000007</v>
      </c>
      <c r="BA37">
        <f t="shared" si="1"/>
        <v>1669.4608100000005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0.45</v>
      </c>
      <c r="BK37">
        <v>1.24</v>
      </c>
      <c r="BL37">
        <v>0.66</v>
      </c>
      <c r="BM37">
        <v>0.08</v>
      </c>
      <c r="BN37">
        <v>3.4</v>
      </c>
      <c r="BO37">
        <v>1.89</v>
      </c>
      <c r="BP37">
        <v>0.26</v>
      </c>
      <c r="BQ37">
        <v>1.99</v>
      </c>
      <c r="BR37">
        <v>1.08</v>
      </c>
      <c r="BS37">
        <v>1.64</v>
      </c>
      <c r="BT37">
        <v>2.9693719999999999</v>
      </c>
      <c r="BU37">
        <v>1.342031</v>
      </c>
      <c r="BV37">
        <v>2.0285199999999999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4.2584999999999997</v>
      </c>
      <c r="CQ37">
        <v>3.5429620000000002</v>
      </c>
      <c r="CR37">
        <v>0</v>
      </c>
      <c r="CS37">
        <v>2.79379</v>
      </c>
      <c r="CT37">
        <v>0</v>
      </c>
      <c r="CU37">
        <v>0</v>
      </c>
      <c r="CV37">
        <v>0.3135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79.803835000000007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277.20400000000001</v>
      </c>
      <c r="L38">
        <v>0</v>
      </c>
      <c r="M38">
        <v>47.195999999999998</v>
      </c>
      <c r="N38">
        <v>120.65625</v>
      </c>
      <c r="O38">
        <v>126.47812500000001</v>
      </c>
      <c r="P38">
        <v>129.94120000000001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11.9945</v>
      </c>
      <c r="W38">
        <v>34.799309999999998</v>
      </c>
      <c r="X38">
        <v>98.34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1.351</v>
      </c>
      <c r="AE38">
        <v>31.512</v>
      </c>
      <c r="AF38">
        <v>9.0630000000000006</v>
      </c>
      <c r="AG38">
        <v>43.041600000000003</v>
      </c>
      <c r="AH38">
        <v>19.34</v>
      </c>
      <c r="AI38">
        <v>0</v>
      </c>
      <c r="AJ38">
        <v>0</v>
      </c>
      <c r="AK38">
        <v>53.518799999999999</v>
      </c>
      <c r="AL38">
        <v>2.3239999999999998</v>
      </c>
      <c r="AM38">
        <v>5.40144</v>
      </c>
      <c r="AN38">
        <v>0.64119000000000004</v>
      </c>
      <c r="AO38">
        <v>2.3519999999999999</v>
      </c>
      <c r="AP38">
        <v>5.3802000000000003</v>
      </c>
      <c r="AQ38">
        <v>15.6</v>
      </c>
      <c r="AR38">
        <v>39.744</v>
      </c>
      <c r="AS38">
        <v>24.617159999999998</v>
      </c>
      <c r="AT38">
        <v>9.8056000000000001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79.594835000000003</v>
      </c>
      <c r="BA38">
        <f t="shared" si="1"/>
        <v>1606.4181100000003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0.45</v>
      </c>
      <c r="BK38">
        <v>1.24</v>
      </c>
      <c r="BL38">
        <v>0.66</v>
      </c>
      <c r="BM38">
        <v>0.08</v>
      </c>
      <c r="BN38">
        <v>3.4</v>
      </c>
      <c r="BO38">
        <v>1.89</v>
      </c>
      <c r="BP38">
        <v>0.26</v>
      </c>
      <c r="BQ38">
        <v>1.99</v>
      </c>
      <c r="BR38">
        <v>1.08</v>
      </c>
      <c r="BS38">
        <v>1.64</v>
      </c>
      <c r="BT38">
        <v>2.9693719999999999</v>
      </c>
      <c r="BU38">
        <v>1.342031</v>
      </c>
      <c r="BV38">
        <v>2.0285199999999999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4.2584999999999997</v>
      </c>
      <c r="CQ38">
        <v>3.5429620000000002</v>
      </c>
      <c r="CR38">
        <v>0</v>
      </c>
      <c r="CS38">
        <v>2.79379</v>
      </c>
      <c r="CT38">
        <v>0</v>
      </c>
      <c r="CU38">
        <v>0</v>
      </c>
      <c r="CV38">
        <v>0.1045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79.594835000000003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277.20400000000001</v>
      </c>
      <c r="L39">
        <v>0</v>
      </c>
      <c r="M39">
        <v>47.195999999999998</v>
      </c>
      <c r="N39">
        <v>120.65625</v>
      </c>
      <c r="O39">
        <v>126.47812500000001</v>
      </c>
      <c r="P39">
        <v>129.94120000000001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14.294668</v>
      </c>
      <c r="W39">
        <v>34.799309999999998</v>
      </c>
      <c r="X39">
        <v>98.34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8.1059999999999999</v>
      </c>
      <c r="AE39">
        <v>15.756</v>
      </c>
      <c r="AF39">
        <v>0</v>
      </c>
      <c r="AG39">
        <v>43.041600000000003</v>
      </c>
      <c r="AH39">
        <v>19.34</v>
      </c>
      <c r="AI39">
        <v>0</v>
      </c>
      <c r="AJ39">
        <v>0</v>
      </c>
      <c r="AK39">
        <v>53.518799999999999</v>
      </c>
      <c r="AL39">
        <v>23.24</v>
      </c>
      <c r="AM39">
        <v>5.40144</v>
      </c>
      <c r="AN39">
        <v>0.64119000000000004</v>
      </c>
      <c r="AO39">
        <v>2.3519999999999999</v>
      </c>
      <c r="AP39">
        <v>5.7645</v>
      </c>
      <c r="AQ39">
        <v>0</v>
      </c>
      <c r="AR39">
        <v>39.744</v>
      </c>
      <c r="AS39">
        <v>24.617159999999998</v>
      </c>
      <c r="AT39">
        <v>9.8056000000000001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79.594835000000003</v>
      </c>
      <c r="BA39">
        <f t="shared" si="1"/>
        <v>1582.9285780000002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0.45</v>
      </c>
      <c r="BK39">
        <v>1.24</v>
      </c>
      <c r="BL39">
        <v>0.66</v>
      </c>
      <c r="BM39">
        <v>0.08</v>
      </c>
      <c r="BN39">
        <v>3.4</v>
      </c>
      <c r="BO39">
        <v>1.89</v>
      </c>
      <c r="BP39">
        <v>0.26</v>
      </c>
      <c r="BQ39">
        <v>1.99</v>
      </c>
      <c r="BR39">
        <v>1.08</v>
      </c>
      <c r="BS39">
        <v>1.64</v>
      </c>
      <c r="BT39">
        <v>2.9693719999999999</v>
      </c>
      <c r="BU39">
        <v>1.342031</v>
      </c>
      <c r="BV39">
        <v>2.0285199999999999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4.2584999999999997</v>
      </c>
      <c r="CQ39">
        <v>3.5429620000000002</v>
      </c>
      <c r="CR39">
        <v>0</v>
      </c>
      <c r="CS39">
        <v>2.79379</v>
      </c>
      <c r="CT39">
        <v>0</v>
      </c>
      <c r="CU39">
        <v>0</v>
      </c>
      <c r="CV39">
        <v>0.1045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79.594835000000003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267.20400000000001</v>
      </c>
      <c r="L40">
        <v>0</v>
      </c>
      <c r="M40">
        <v>47.195999999999998</v>
      </c>
      <c r="N40">
        <v>120.65625</v>
      </c>
      <c r="O40">
        <v>126.47812500000001</v>
      </c>
      <c r="P40">
        <v>129.94120000000001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14.294668</v>
      </c>
      <c r="W40">
        <v>34.799309999999998</v>
      </c>
      <c r="X40">
        <v>98.34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8.1059999999999999</v>
      </c>
      <c r="AE40">
        <v>11.685700000000001</v>
      </c>
      <c r="AF40">
        <v>0</v>
      </c>
      <c r="AG40">
        <v>43.041600000000003</v>
      </c>
      <c r="AH40">
        <v>17.019200000000001</v>
      </c>
      <c r="AI40">
        <v>0</v>
      </c>
      <c r="AJ40">
        <v>0</v>
      </c>
      <c r="AK40">
        <v>53.518799999999999</v>
      </c>
      <c r="AL40">
        <v>69.72</v>
      </c>
      <c r="AM40">
        <v>0</v>
      </c>
      <c r="AN40">
        <v>0.64119000000000004</v>
      </c>
      <c r="AO40">
        <v>2.3519999999999999</v>
      </c>
      <c r="AP40">
        <v>5.7645</v>
      </c>
      <c r="AQ40">
        <v>0</v>
      </c>
      <c r="AR40">
        <v>39.744</v>
      </c>
      <c r="AS40">
        <v>24.617159999999998</v>
      </c>
      <c r="AT40">
        <v>9.8056000000000001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79.581535000000002</v>
      </c>
      <c r="BA40">
        <f t="shared" si="1"/>
        <v>1607.602738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0.45</v>
      </c>
      <c r="BK40">
        <v>1.24</v>
      </c>
      <c r="BL40">
        <v>0.66</v>
      </c>
      <c r="BM40">
        <v>0.08</v>
      </c>
      <c r="BN40">
        <v>3.4</v>
      </c>
      <c r="BO40">
        <v>1.89</v>
      </c>
      <c r="BP40">
        <v>0.26</v>
      </c>
      <c r="BQ40">
        <v>1.99</v>
      </c>
      <c r="BR40">
        <v>1.08</v>
      </c>
      <c r="BS40">
        <v>1.64</v>
      </c>
      <c r="BT40">
        <v>2.9693719999999999</v>
      </c>
      <c r="BU40">
        <v>1.342031</v>
      </c>
      <c r="BV40">
        <v>2.0285199999999999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4.2584999999999997</v>
      </c>
      <c r="CQ40">
        <v>3.5429620000000002</v>
      </c>
      <c r="CR40">
        <v>0</v>
      </c>
      <c r="CS40">
        <v>2.79379</v>
      </c>
      <c r="CT40">
        <v>0</v>
      </c>
      <c r="CU40">
        <v>0</v>
      </c>
      <c r="CV40">
        <v>9.1200000000000003E-2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79.581535000000002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322.20400000000001</v>
      </c>
      <c r="L41">
        <v>0</v>
      </c>
      <c r="M41">
        <v>47.195999999999998</v>
      </c>
      <c r="N41">
        <v>120.65625</v>
      </c>
      <c r="O41">
        <v>126.47812500000001</v>
      </c>
      <c r="P41">
        <v>129.94120000000001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12.187742999999999</v>
      </c>
      <c r="W41">
        <v>34.799309999999998</v>
      </c>
      <c r="X41">
        <v>98.34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8.1059999999999999</v>
      </c>
      <c r="AE41">
        <v>0</v>
      </c>
      <c r="AF41">
        <v>0</v>
      </c>
      <c r="AG41">
        <v>43.041600000000003</v>
      </c>
      <c r="AH41">
        <v>0</v>
      </c>
      <c r="AI41">
        <v>0</v>
      </c>
      <c r="AJ41">
        <v>0</v>
      </c>
      <c r="AK41">
        <v>53.518799999999999</v>
      </c>
      <c r="AL41">
        <v>69.72</v>
      </c>
      <c r="AM41">
        <v>0</v>
      </c>
      <c r="AN41">
        <v>0.64119000000000004</v>
      </c>
      <c r="AO41">
        <v>2.3519999999999999</v>
      </c>
      <c r="AP41">
        <v>10.247999999999999</v>
      </c>
      <c r="AQ41">
        <v>0</v>
      </c>
      <c r="AR41">
        <v>11.04</v>
      </c>
      <c r="AS41">
        <v>15.87336</v>
      </c>
      <c r="AT41">
        <v>9.8056000000000001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79.460335000000001</v>
      </c>
      <c r="BA41">
        <f t="shared" si="1"/>
        <v>1598.7054130000001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0.45</v>
      </c>
      <c r="BK41">
        <v>1.24</v>
      </c>
      <c r="BL41">
        <v>0.63</v>
      </c>
      <c r="BM41">
        <v>0.08</v>
      </c>
      <c r="BN41">
        <v>3.4</v>
      </c>
      <c r="BO41">
        <v>1.89</v>
      </c>
      <c r="BP41">
        <v>0.26</v>
      </c>
      <c r="BQ41">
        <v>1.99</v>
      </c>
      <c r="BR41">
        <v>1.08</v>
      </c>
      <c r="BS41">
        <v>1.64</v>
      </c>
      <c r="BT41">
        <v>2.9693719999999999</v>
      </c>
      <c r="BU41">
        <v>1.342031</v>
      </c>
      <c r="BV41">
        <v>2.0285199999999999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4.2584999999999997</v>
      </c>
      <c r="CQ41">
        <v>3.5429620000000002</v>
      </c>
      <c r="CR41">
        <v>0</v>
      </c>
      <c r="CS41">
        <v>2.79379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79.460335000000001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334.20400000000001</v>
      </c>
      <c r="L42">
        <v>0</v>
      </c>
      <c r="M42">
        <v>47.195999999999998</v>
      </c>
      <c r="N42">
        <v>120.65625</v>
      </c>
      <c r="O42">
        <v>126.47812500000001</v>
      </c>
      <c r="P42">
        <v>129.94120000000001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12.187742999999999</v>
      </c>
      <c r="W42">
        <v>34.799309999999998</v>
      </c>
      <c r="X42">
        <v>98.34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8.1059999999999999</v>
      </c>
      <c r="AE42">
        <v>0</v>
      </c>
      <c r="AF42">
        <v>0</v>
      </c>
      <c r="AG42">
        <v>43.041600000000003</v>
      </c>
      <c r="AH42">
        <v>0</v>
      </c>
      <c r="AI42">
        <v>0</v>
      </c>
      <c r="AJ42">
        <v>0</v>
      </c>
      <c r="AK42">
        <v>53.518799999999999</v>
      </c>
      <c r="AL42">
        <v>69.72</v>
      </c>
      <c r="AM42">
        <v>0</v>
      </c>
      <c r="AN42">
        <v>0.64119000000000004</v>
      </c>
      <c r="AO42">
        <v>2.3519999999999999</v>
      </c>
      <c r="AP42">
        <v>10.247999999999999</v>
      </c>
      <c r="AQ42">
        <v>0</v>
      </c>
      <c r="AR42">
        <v>11.04</v>
      </c>
      <c r="AS42">
        <v>10.7616</v>
      </c>
      <c r="AT42">
        <v>9.8056000000000001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79.530335000000008</v>
      </c>
      <c r="BA42">
        <f t="shared" si="1"/>
        <v>1605.6636530000001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0.47</v>
      </c>
      <c r="BK42">
        <v>1.24</v>
      </c>
      <c r="BL42">
        <v>0.66</v>
      </c>
      <c r="BM42">
        <v>0.08</v>
      </c>
      <c r="BN42">
        <v>3.4</v>
      </c>
      <c r="BO42">
        <v>1.89</v>
      </c>
      <c r="BP42">
        <v>0.26</v>
      </c>
      <c r="BQ42">
        <v>1.99</v>
      </c>
      <c r="BR42">
        <v>1.08</v>
      </c>
      <c r="BS42">
        <v>1.64</v>
      </c>
      <c r="BT42">
        <v>2.9693719999999999</v>
      </c>
      <c r="BU42">
        <v>1.342031</v>
      </c>
      <c r="BV42">
        <v>2.0285199999999999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4.2584999999999997</v>
      </c>
      <c r="CQ42">
        <v>3.5429620000000002</v>
      </c>
      <c r="CR42">
        <v>0</v>
      </c>
      <c r="CS42">
        <v>2.79379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79.530335000000008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343.37020000000001</v>
      </c>
      <c r="L43">
        <v>0</v>
      </c>
      <c r="M43">
        <v>47.195999999999998</v>
      </c>
      <c r="N43">
        <v>120.65625</v>
      </c>
      <c r="O43">
        <v>126.47812500000001</v>
      </c>
      <c r="P43">
        <v>129.94120000000001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12.187742999999999</v>
      </c>
      <c r="W43">
        <v>34.799309999999998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8.1059999999999999</v>
      </c>
      <c r="AE43">
        <v>0</v>
      </c>
      <c r="AF43">
        <v>0</v>
      </c>
      <c r="AG43">
        <v>43.041600000000003</v>
      </c>
      <c r="AH43">
        <v>0</v>
      </c>
      <c r="AI43">
        <v>0</v>
      </c>
      <c r="AJ43">
        <v>0</v>
      </c>
      <c r="AK43">
        <v>53.518799999999999</v>
      </c>
      <c r="AL43">
        <v>69.72</v>
      </c>
      <c r="AM43">
        <v>0</v>
      </c>
      <c r="AN43">
        <v>0.64119000000000004</v>
      </c>
      <c r="AO43">
        <v>2.3519999999999999</v>
      </c>
      <c r="AP43">
        <v>10.247999999999999</v>
      </c>
      <c r="AQ43">
        <v>0</v>
      </c>
      <c r="AR43">
        <v>15.456</v>
      </c>
      <c r="AS43">
        <v>10.7616</v>
      </c>
      <c r="AT43">
        <v>9.8056000000000001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79.530335000000008</v>
      </c>
      <c r="BA43">
        <f t="shared" si="1"/>
        <v>1612.692053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0.47</v>
      </c>
      <c r="BK43">
        <v>1.24</v>
      </c>
      <c r="BL43">
        <v>0.66</v>
      </c>
      <c r="BM43">
        <v>0.08</v>
      </c>
      <c r="BN43">
        <v>3.4</v>
      </c>
      <c r="BO43">
        <v>1.89</v>
      </c>
      <c r="BP43">
        <v>0.26</v>
      </c>
      <c r="BQ43">
        <v>1.99</v>
      </c>
      <c r="BR43">
        <v>1.08</v>
      </c>
      <c r="BS43">
        <v>1.64</v>
      </c>
      <c r="BT43">
        <v>2.9693719999999999</v>
      </c>
      <c r="BU43">
        <v>1.342031</v>
      </c>
      <c r="BV43">
        <v>2.0285199999999999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4.2584999999999997</v>
      </c>
      <c r="CQ43">
        <v>3.5429620000000002</v>
      </c>
      <c r="CR43">
        <v>0</v>
      </c>
      <c r="CS43">
        <v>2.79379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79.530335000000008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336.20400000000001</v>
      </c>
      <c r="L44">
        <v>0</v>
      </c>
      <c r="M44">
        <v>47.195999999999998</v>
      </c>
      <c r="N44">
        <v>120.65625</v>
      </c>
      <c r="O44">
        <v>126.47812500000001</v>
      </c>
      <c r="P44">
        <v>129.94120000000001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12.187742999999999</v>
      </c>
      <c r="W44">
        <v>34.799309999999998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8.1059999999999999</v>
      </c>
      <c r="AE44">
        <v>0</v>
      </c>
      <c r="AF44">
        <v>0</v>
      </c>
      <c r="AG44">
        <v>43.041600000000003</v>
      </c>
      <c r="AH44">
        <v>0</v>
      </c>
      <c r="AI44">
        <v>0</v>
      </c>
      <c r="AJ44">
        <v>0</v>
      </c>
      <c r="AK44">
        <v>53.518799999999999</v>
      </c>
      <c r="AL44">
        <v>23.24</v>
      </c>
      <c r="AM44">
        <v>0</v>
      </c>
      <c r="AN44">
        <v>0.64119000000000004</v>
      </c>
      <c r="AO44">
        <v>2.3519999999999999</v>
      </c>
      <c r="AP44">
        <v>10.247999999999999</v>
      </c>
      <c r="AQ44">
        <v>0</v>
      </c>
      <c r="AR44">
        <v>15.456</v>
      </c>
      <c r="AS44">
        <v>10.7616</v>
      </c>
      <c r="AT44">
        <v>9.8056000000000001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79.550335000000004</v>
      </c>
      <c r="BA44">
        <f t="shared" si="1"/>
        <v>1559.0658530000001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0.48</v>
      </c>
      <c r="BK44">
        <v>1.24</v>
      </c>
      <c r="BL44">
        <v>0.66</v>
      </c>
      <c r="BM44">
        <v>0.08</v>
      </c>
      <c r="BN44">
        <v>3.4</v>
      </c>
      <c r="BO44">
        <v>1.89</v>
      </c>
      <c r="BP44">
        <v>0.26</v>
      </c>
      <c r="BQ44">
        <v>1.99</v>
      </c>
      <c r="BR44">
        <v>1.08</v>
      </c>
      <c r="BS44">
        <v>1.64</v>
      </c>
      <c r="BT44">
        <v>2.9693719999999999</v>
      </c>
      <c r="BU44">
        <v>1.342031</v>
      </c>
      <c r="BV44">
        <v>2.0285199999999999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4.2584999999999997</v>
      </c>
      <c r="CQ44">
        <v>3.5429620000000002</v>
      </c>
      <c r="CR44">
        <v>0</v>
      </c>
      <c r="CS44">
        <v>2.79379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79.550335000000004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318.20400000000001</v>
      </c>
      <c r="L45">
        <v>0</v>
      </c>
      <c r="M45">
        <v>47.195999999999998</v>
      </c>
      <c r="N45">
        <v>120.65625</v>
      </c>
      <c r="O45">
        <v>126.47812500000001</v>
      </c>
      <c r="P45">
        <v>129.94120000000001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12.187742999999999</v>
      </c>
      <c r="W45">
        <v>34.799309999999998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8.1059999999999999</v>
      </c>
      <c r="AE45">
        <v>0</v>
      </c>
      <c r="AF45">
        <v>0</v>
      </c>
      <c r="AG45">
        <v>43.041600000000003</v>
      </c>
      <c r="AH45">
        <v>0</v>
      </c>
      <c r="AI45">
        <v>0</v>
      </c>
      <c r="AJ45">
        <v>0</v>
      </c>
      <c r="AK45">
        <v>53.518799999999999</v>
      </c>
      <c r="AL45">
        <v>11.62</v>
      </c>
      <c r="AM45">
        <v>0</v>
      </c>
      <c r="AN45">
        <v>0.64119000000000004</v>
      </c>
      <c r="AO45">
        <v>2.3519999999999999</v>
      </c>
      <c r="AP45">
        <v>5.1239999999999997</v>
      </c>
      <c r="AQ45">
        <v>0</v>
      </c>
      <c r="AR45">
        <v>19.872</v>
      </c>
      <c r="AS45">
        <v>10.7616</v>
      </c>
      <c r="AT45">
        <v>9.8056000000000001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78.742885000000001</v>
      </c>
      <c r="BA45">
        <f t="shared" si="1"/>
        <v>1527.9304030000003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0.48</v>
      </c>
      <c r="BK45">
        <v>1.24</v>
      </c>
      <c r="BL45">
        <v>0.71</v>
      </c>
      <c r="BM45">
        <v>0.08</v>
      </c>
      <c r="BN45">
        <v>3.4</v>
      </c>
      <c r="BO45">
        <v>1.89</v>
      </c>
      <c r="BP45">
        <v>0.26</v>
      </c>
      <c r="BQ45">
        <v>1.99</v>
      </c>
      <c r="BR45">
        <v>1.08</v>
      </c>
      <c r="BS45">
        <v>1.64</v>
      </c>
      <c r="BT45">
        <v>2.9693719999999999</v>
      </c>
      <c r="BU45">
        <v>1.342031</v>
      </c>
      <c r="BV45">
        <v>1.5969199999999999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3.8326500000000001</v>
      </c>
      <c r="CQ45">
        <v>3.5429620000000002</v>
      </c>
      <c r="CR45">
        <v>0</v>
      </c>
      <c r="CS45">
        <v>2.79379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78.742885000000001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302.20400000000001</v>
      </c>
      <c r="L46">
        <v>0</v>
      </c>
      <c r="M46">
        <v>47.195999999999998</v>
      </c>
      <c r="N46">
        <v>120.65625</v>
      </c>
      <c r="O46">
        <v>126.47812500000001</v>
      </c>
      <c r="P46">
        <v>129.94120000000001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12.187742999999999</v>
      </c>
      <c r="W46">
        <v>34.799309999999998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8.1059999999999999</v>
      </c>
      <c r="AE46">
        <v>0</v>
      </c>
      <c r="AF46">
        <v>0</v>
      </c>
      <c r="AG46">
        <v>43.041600000000003</v>
      </c>
      <c r="AH46">
        <v>0</v>
      </c>
      <c r="AI46">
        <v>0</v>
      </c>
      <c r="AJ46">
        <v>0</v>
      </c>
      <c r="AK46">
        <v>53.518799999999999</v>
      </c>
      <c r="AL46">
        <v>11.62</v>
      </c>
      <c r="AM46">
        <v>0</v>
      </c>
      <c r="AN46">
        <v>0.64119000000000004</v>
      </c>
      <c r="AO46">
        <v>2.3519999999999999</v>
      </c>
      <c r="AP46">
        <v>5.1239999999999997</v>
      </c>
      <c r="AQ46">
        <v>0</v>
      </c>
      <c r="AR46">
        <v>19.872</v>
      </c>
      <c r="AS46">
        <v>10.7616</v>
      </c>
      <c r="AT46">
        <v>9.8056000000000001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78.317035000000004</v>
      </c>
      <c r="BA46">
        <f t="shared" si="1"/>
        <v>1511.5045530000002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0.48</v>
      </c>
      <c r="BK46">
        <v>1.24</v>
      </c>
      <c r="BL46">
        <v>0.71</v>
      </c>
      <c r="BM46">
        <v>0.08</v>
      </c>
      <c r="BN46">
        <v>3.4</v>
      </c>
      <c r="BO46">
        <v>1.89</v>
      </c>
      <c r="BP46">
        <v>0.26</v>
      </c>
      <c r="BQ46">
        <v>1.99</v>
      </c>
      <c r="BR46">
        <v>1.08</v>
      </c>
      <c r="BS46">
        <v>1.64</v>
      </c>
      <c r="BT46">
        <v>2.9693719999999999</v>
      </c>
      <c r="BU46">
        <v>1.342031</v>
      </c>
      <c r="BV46">
        <v>1.5969199999999999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3.4068000000000001</v>
      </c>
      <c r="CQ46">
        <v>3.5429620000000002</v>
      </c>
      <c r="CR46">
        <v>0</v>
      </c>
      <c r="CS46">
        <v>2.79379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78.317035000000004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300.20400000000001</v>
      </c>
      <c r="L47">
        <v>0</v>
      </c>
      <c r="M47">
        <v>47.195999999999998</v>
      </c>
      <c r="N47">
        <v>120.65625</v>
      </c>
      <c r="O47">
        <v>126.47812500000001</v>
      </c>
      <c r="P47">
        <v>129.94120000000001</v>
      </c>
      <c r="Q47">
        <v>0</v>
      </c>
      <c r="R47">
        <v>21.1921</v>
      </c>
      <c r="S47">
        <v>26.375</v>
      </c>
      <c r="T47">
        <v>0</v>
      </c>
      <c r="U47">
        <v>337.72500000000002</v>
      </c>
      <c r="V47">
        <v>12.187742999999999</v>
      </c>
      <c r="W47">
        <v>34.799309999999998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8.1059999999999999</v>
      </c>
      <c r="AE47">
        <v>0</v>
      </c>
      <c r="AF47">
        <v>0</v>
      </c>
      <c r="AG47">
        <v>43.041600000000003</v>
      </c>
      <c r="AH47">
        <v>0</v>
      </c>
      <c r="AI47">
        <v>0</v>
      </c>
      <c r="AJ47">
        <v>0</v>
      </c>
      <c r="AK47">
        <v>53.518799999999999</v>
      </c>
      <c r="AL47">
        <v>11.62</v>
      </c>
      <c r="AM47">
        <v>0</v>
      </c>
      <c r="AN47">
        <v>0.64119000000000004</v>
      </c>
      <c r="AO47">
        <v>2.3519999999999999</v>
      </c>
      <c r="AP47">
        <v>5.1239999999999997</v>
      </c>
      <c r="AQ47">
        <v>0</v>
      </c>
      <c r="AR47">
        <v>19.872</v>
      </c>
      <c r="AS47">
        <v>12.1068</v>
      </c>
      <c r="AT47">
        <v>9.8056000000000001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77.039484999999999</v>
      </c>
      <c r="BA47">
        <f t="shared" si="1"/>
        <v>1498.3222030000002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0.48</v>
      </c>
      <c r="BK47">
        <v>1.24</v>
      </c>
      <c r="BL47">
        <v>0.71</v>
      </c>
      <c r="BM47">
        <v>0.08</v>
      </c>
      <c r="BN47">
        <v>3.4</v>
      </c>
      <c r="BO47">
        <v>1.89</v>
      </c>
      <c r="BP47">
        <v>0.26</v>
      </c>
      <c r="BQ47">
        <v>1.99</v>
      </c>
      <c r="BR47">
        <v>1.08</v>
      </c>
      <c r="BS47">
        <v>1.64</v>
      </c>
      <c r="BT47">
        <v>2.9693719999999999</v>
      </c>
      <c r="BU47">
        <v>1.342031</v>
      </c>
      <c r="BV47">
        <v>1.5969199999999999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2.1292499999999999</v>
      </c>
      <c r="CQ47">
        <v>3.5429620000000002</v>
      </c>
      <c r="CR47">
        <v>0</v>
      </c>
      <c r="CS47">
        <v>2.79379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77.039484999999999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299.20400000000001</v>
      </c>
      <c r="L48">
        <v>0</v>
      </c>
      <c r="M48">
        <v>47.195999999999998</v>
      </c>
      <c r="N48">
        <v>120.65625</v>
      </c>
      <c r="O48">
        <v>126.47812500000001</v>
      </c>
      <c r="P48">
        <v>129.94120000000001</v>
      </c>
      <c r="Q48">
        <v>0</v>
      </c>
      <c r="R48">
        <v>21.1921</v>
      </c>
      <c r="S48">
        <v>26.375</v>
      </c>
      <c r="T48">
        <v>0</v>
      </c>
      <c r="U48">
        <v>337.72500000000002</v>
      </c>
      <c r="V48">
        <v>12.187742999999999</v>
      </c>
      <c r="W48">
        <v>34.799309999999998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8.1059999999999999</v>
      </c>
      <c r="AE48">
        <v>0</v>
      </c>
      <c r="AF48">
        <v>0</v>
      </c>
      <c r="AG48">
        <v>43.041600000000003</v>
      </c>
      <c r="AH48">
        <v>0</v>
      </c>
      <c r="AI48">
        <v>0</v>
      </c>
      <c r="AJ48">
        <v>0</v>
      </c>
      <c r="AK48">
        <v>53.518799999999999</v>
      </c>
      <c r="AL48">
        <v>11.62</v>
      </c>
      <c r="AM48">
        <v>0</v>
      </c>
      <c r="AN48">
        <v>0.64119000000000004</v>
      </c>
      <c r="AO48">
        <v>2.3519999999999999</v>
      </c>
      <c r="AP48">
        <v>5.1239999999999997</v>
      </c>
      <c r="AQ48">
        <v>0</v>
      </c>
      <c r="AR48">
        <v>19.872</v>
      </c>
      <c r="AS48">
        <v>12.1068</v>
      </c>
      <c r="AT48">
        <v>9.8056000000000001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77.039484999999999</v>
      </c>
      <c r="BA48">
        <f t="shared" si="1"/>
        <v>1497.3222030000002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0.48</v>
      </c>
      <c r="BK48">
        <v>1.24</v>
      </c>
      <c r="BL48">
        <v>0.71</v>
      </c>
      <c r="BM48">
        <v>0.08</v>
      </c>
      <c r="BN48">
        <v>3.4</v>
      </c>
      <c r="BO48">
        <v>1.89</v>
      </c>
      <c r="BP48">
        <v>0.26</v>
      </c>
      <c r="BQ48">
        <v>1.99</v>
      </c>
      <c r="BR48">
        <v>1.08</v>
      </c>
      <c r="BS48">
        <v>1.64</v>
      </c>
      <c r="BT48">
        <v>2.9693719999999999</v>
      </c>
      <c r="BU48">
        <v>1.342031</v>
      </c>
      <c r="BV48">
        <v>1.5969199999999999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2.1292499999999999</v>
      </c>
      <c r="CQ48">
        <v>3.5429620000000002</v>
      </c>
      <c r="CR48">
        <v>0</v>
      </c>
      <c r="CS48">
        <v>2.79379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77.039484999999999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343.37020000000001</v>
      </c>
      <c r="L49">
        <v>0</v>
      </c>
      <c r="M49">
        <v>47.195999999999998</v>
      </c>
      <c r="N49">
        <v>120.65625</v>
      </c>
      <c r="O49">
        <v>126.47812500000001</v>
      </c>
      <c r="P49">
        <v>129.94120000000001</v>
      </c>
      <c r="Q49">
        <v>0</v>
      </c>
      <c r="R49">
        <v>21.1921</v>
      </c>
      <c r="S49">
        <v>26.375</v>
      </c>
      <c r="T49">
        <v>0</v>
      </c>
      <c r="U49">
        <v>337.72500000000002</v>
      </c>
      <c r="V49">
        <v>12.187742999999999</v>
      </c>
      <c r="W49">
        <v>34.799309999999998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8.1059999999999999</v>
      </c>
      <c r="AE49">
        <v>0</v>
      </c>
      <c r="AF49">
        <v>0</v>
      </c>
      <c r="AG49">
        <v>43.041600000000003</v>
      </c>
      <c r="AH49">
        <v>0</v>
      </c>
      <c r="AI49">
        <v>0</v>
      </c>
      <c r="AJ49">
        <v>0</v>
      </c>
      <c r="AK49">
        <v>53.518799999999999</v>
      </c>
      <c r="AL49">
        <v>11.62</v>
      </c>
      <c r="AM49">
        <v>0</v>
      </c>
      <c r="AN49">
        <v>0.64119000000000004</v>
      </c>
      <c r="AO49">
        <v>2.3519999999999999</v>
      </c>
      <c r="AP49">
        <v>5.1239999999999997</v>
      </c>
      <c r="AQ49">
        <v>0</v>
      </c>
      <c r="AR49">
        <v>15.456</v>
      </c>
      <c r="AS49">
        <v>12.1068</v>
      </c>
      <c r="AT49">
        <v>10.876799999999999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77.521084999999999</v>
      </c>
      <c r="BA49">
        <f t="shared" si="1"/>
        <v>1538.6252030000001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0.48</v>
      </c>
      <c r="BK49">
        <v>1.24</v>
      </c>
      <c r="BL49">
        <v>0.76</v>
      </c>
      <c r="BM49">
        <v>0.08</v>
      </c>
      <c r="BN49">
        <v>3.4</v>
      </c>
      <c r="BO49">
        <v>1.89</v>
      </c>
      <c r="BP49">
        <v>0.26</v>
      </c>
      <c r="BQ49">
        <v>1.99</v>
      </c>
      <c r="BR49">
        <v>1.08</v>
      </c>
      <c r="BS49">
        <v>1.64</v>
      </c>
      <c r="BT49">
        <v>2.9693719999999999</v>
      </c>
      <c r="BU49">
        <v>1.342031</v>
      </c>
      <c r="BV49">
        <v>2.0285199999999999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2.1292499999999999</v>
      </c>
      <c r="CQ49">
        <v>3.5429620000000002</v>
      </c>
      <c r="CR49">
        <v>0</v>
      </c>
      <c r="CS49">
        <v>2.79379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77.521084999999999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326.084</v>
      </c>
      <c r="L50">
        <v>0</v>
      </c>
      <c r="M50">
        <v>47.195999999999998</v>
      </c>
      <c r="N50">
        <v>120.65625</v>
      </c>
      <c r="O50">
        <v>126.47812500000001</v>
      </c>
      <c r="P50">
        <v>129.94120000000001</v>
      </c>
      <c r="Q50">
        <v>0</v>
      </c>
      <c r="R50">
        <v>21.1921</v>
      </c>
      <c r="S50">
        <v>26.375</v>
      </c>
      <c r="T50">
        <v>0</v>
      </c>
      <c r="U50">
        <v>337.72500000000002</v>
      </c>
      <c r="V50">
        <v>12.187742999999999</v>
      </c>
      <c r="W50">
        <v>34.799309999999998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8.1059999999999999</v>
      </c>
      <c r="AE50">
        <v>0</v>
      </c>
      <c r="AF50">
        <v>0</v>
      </c>
      <c r="AG50">
        <v>43.041600000000003</v>
      </c>
      <c r="AH50">
        <v>0</v>
      </c>
      <c r="AI50">
        <v>0</v>
      </c>
      <c r="AJ50">
        <v>0</v>
      </c>
      <c r="AK50">
        <v>53.518799999999999</v>
      </c>
      <c r="AL50">
        <v>11.62</v>
      </c>
      <c r="AM50">
        <v>0</v>
      </c>
      <c r="AN50">
        <v>0.64119000000000004</v>
      </c>
      <c r="AO50">
        <v>2.3519999999999999</v>
      </c>
      <c r="AP50">
        <v>5.1239999999999997</v>
      </c>
      <c r="AQ50">
        <v>0</v>
      </c>
      <c r="AR50">
        <v>15.456</v>
      </c>
      <c r="AS50">
        <v>12.1068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77.521084999999999</v>
      </c>
      <c r="BA50">
        <f t="shared" si="1"/>
        <v>1521.709803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0.48</v>
      </c>
      <c r="BK50">
        <v>1.24</v>
      </c>
      <c r="BL50">
        <v>0.76</v>
      </c>
      <c r="BM50">
        <v>0.08</v>
      </c>
      <c r="BN50">
        <v>3.4</v>
      </c>
      <c r="BO50">
        <v>1.89</v>
      </c>
      <c r="BP50">
        <v>0.26</v>
      </c>
      <c r="BQ50">
        <v>1.99</v>
      </c>
      <c r="BR50">
        <v>1.08</v>
      </c>
      <c r="BS50">
        <v>1.64</v>
      </c>
      <c r="BT50">
        <v>2.9693719999999999</v>
      </c>
      <c r="BU50">
        <v>1.342031</v>
      </c>
      <c r="BV50">
        <v>2.0285199999999999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2.1292499999999999</v>
      </c>
      <c r="CQ50">
        <v>3.5429620000000002</v>
      </c>
      <c r="CR50">
        <v>0</v>
      </c>
      <c r="CS50">
        <v>2.79379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77.521084999999999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257.49759999999998</v>
      </c>
      <c r="L51">
        <v>0</v>
      </c>
      <c r="M51">
        <v>47.195999999999998</v>
      </c>
      <c r="N51">
        <v>120.65625</v>
      </c>
      <c r="O51">
        <v>126.47812500000001</v>
      </c>
      <c r="P51">
        <v>129.94120000000001</v>
      </c>
      <c r="Q51">
        <v>0</v>
      </c>
      <c r="R51">
        <v>18.808700000000002</v>
      </c>
      <c r="S51">
        <v>21.678100000000001</v>
      </c>
      <c r="T51">
        <v>0</v>
      </c>
      <c r="U51">
        <v>337.72500000000002</v>
      </c>
      <c r="V51">
        <v>10.5654</v>
      </c>
      <c r="W51">
        <v>34.799309999999998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8.1059999999999999</v>
      </c>
      <c r="AE51">
        <v>0</v>
      </c>
      <c r="AF51">
        <v>0</v>
      </c>
      <c r="AG51">
        <v>43.041600000000003</v>
      </c>
      <c r="AH51">
        <v>0</v>
      </c>
      <c r="AI51">
        <v>0</v>
      </c>
      <c r="AJ51">
        <v>0</v>
      </c>
      <c r="AK51">
        <v>53.518799999999999</v>
      </c>
      <c r="AL51">
        <v>11.62</v>
      </c>
      <c r="AM51">
        <v>0</v>
      </c>
      <c r="AN51">
        <v>0.64119000000000004</v>
      </c>
      <c r="AO51">
        <v>2.3519999999999999</v>
      </c>
      <c r="AP51">
        <v>5.1239999999999997</v>
      </c>
      <c r="AQ51">
        <v>0</v>
      </c>
      <c r="AR51">
        <v>15.456</v>
      </c>
      <c r="AS51">
        <v>12.1068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77.521084999999999</v>
      </c>
      <c r="BA51">
        <f t="shared" si="1"/>
        <v>1444.42076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0.48</v>
      </c>
      <c r="BK51">
        <v>1.24</v>
      </c>
      <c r="BL51">
        <v>0.76</v>
      </c>
      <c r="BM51">
        <v>0.08</v>
      </c>
      <c r="BN51">
        <v>3.4</v>
      </c>
      <c r="BO51">
        <v>1.89</v>
      </c>
      <c r="BP51">
        <v>0.26</v>
      </c>
      <c r="BQ51">
        <v>1.99</v>
      </c>
      <c r="BR51">
        <v>1.08</v>
      </c>
      <c r="BS51">
        <v>1.64</v>
      </c>
      <c r="BT51">
        <v>2.9693719999999999</v>
      </c>
      <c r="BU51">
        <v>1.342031</v>
      </c>
      <c r="BV51">
        <v>2.0285199999999999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2.1292499999999999</v>
      </c>
      <c r="CQ51">
        <v>3.5429620000000002</v>
      </c>
      <c r="CR51">
        <v>0</v>
      </c>
      <c r="CS51">
        <v>2.79379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77.521084999999999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275.80759999999998</v>
      </c>
      <c r="L52">
        <v>0</v>
      </c>
      <c r="M52">
        <v>47.195999999999998</v>
      </c>
      <c r="N52">
        <v>120.65625</v>
      </c>
      <c r="O52">
        <v>126.47812500000001</v>
      </c>
      <c r="P52">
        <v>129.94120000000001</v>
      </c>
      <c r="Q52">
        <v>0</v>
      </c>
      <c r="R52">
        <v>18.808700000000002</v>
      </c>
      <c r="S52">
        <v>21.678100000000001</v>
      </c>
      <c r="T52">
        <v>0</v>
      </c>
      <c r="U52">
        <v>337.72500000000002</v>
      </c>
      <c r="V52">
        <v>10.5654</v>
      </c>
      <c r="W52">
        <v>34.799309999999998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8.1059999999999999</v>
      </c>
      <c r="AE52">
        <v>0</v>
      </c>
      <c r="AF52">
        <v>0</v>
      </c>
      <c r="AG52">
        <v>43.041600000000003</v>
      </c>
      <c r="AH52">
        <v>0</v>
      </c>
      <c r="AI52">
        <v>0</v>
      </c>
      <c r="AJ52">
        <v>0</v>
      </c>
      <c r="AK52">
        <v>53.518799999999999</v>
      </c>
      <c r="AL52">
        <v>11.62</v>
      </c>
      <c r="AM52">
        <v>0</v>
      </c>
      <c r="AN52">
        <v>0.64119000000000004</v>
      </c>
      <c r="AO52">
        <v>2.3519999999999999</v>
      </c>
      <c r="AP52">
        <v>5.1239999999999997</v>
      </c>
      <c r="AQ52">
        <v>0</v>
      </c>
      <c r="AR52">
        <v>15.456</v>
      </c>
      <c r="AS52">
        <v>12.1068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77.521084999999999</v>
      </c>
      <c r="BA52">
        <f t="shared" si="1"/>
        <v>1462.7307599999999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0.48</v>
      </c>
      <c r="BK52">
        <v>1.24</v>
      </c>
      <c r="BL52">
        <v>0.76</v>
      </c>
      <c r="BM52">
        <v>0.08</v>
      </c>
      <c r="BN52">
        <v>3.4</v>
      </c>
      <c r="BO52">
        <v>1.89</v>
      </c>
      <c r="BP52">
        <v>0.26</v>
      </c>
      <c r="BQ52">
        <v>1.99</v>
      </c>
      <c r="BR52">
        <v>1.08</v>
      </c>
      <c r="BS52">
        <v>1.64</v>
      </c>
      <c r="BT52">
        <v>2.9693719999999999</v>
      </c>
      <c r="BU52">
        <v>1.342031</v>
      </c>
      <c r="BV52">
        <v>2.0285199999999999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2.1292499999999999</v>
      </c>
      <c r="CQ52">
        <v>3.5429620000000002</v>
      </c>
      <c r="CR52">
        <v>0</v>
      </c>
      <c r="CS52">
        <v>2.79379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77.521084999999999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298.3338</v>
      </c>
      <c r="L53">
        <v>0</v>
      </c>
      <c r="M53">
        <v>47.195999999999998</v>
      </c>
      <c r="N53">
        <v>120.65625</v>
      </c>
      <c r="O53">
        <v>126.47812500000001</v>
      </c>
      <c r="P53">
        <v>129.94120000000001</v>
      </c>
      <c r="Q53">
        <v>0</v>
      </c>
      <c r="R53">
        <v>18.808700000000002</v>
      </c>
      <c r="S53">
        <v>21.678100000000001</v>
      </c>
      <c r="T53">
        <v>0</v>
      </c>
      <c r="U53">
        <v>337.72500000000002</v>
      </c>
      <c r="V53">
        <v>10.5654</v>
      </c>
      <c r="W53">
        <v>34.799309999999998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8.1059999999999999</v>
      </c>
      <c r="AE53">
        <v>0</v>
      </c>
      <c r="AF53">
        <v>0</v>
      </c>
      <c r="AG53">
        <v>43.041600000000003</v>
      </c>
      <c r="AH53">
        <v>0</v>
      </c>
      <c r="AI53">
        <v>0</v>
      </c>
      <c r="AJ53">
        <v>0</v>
      </c>
      <c r="AK53">
        <v>53.518799999999999</v>
      </c>
      <c r="AL53">
        <v>11.62</v>
      </c>
      <c r="AM53">
        <v>0</v>
      </c>
      <c r="AN53">
        <v>0.64119000000000004</v>
      </c>
      <c r="AO53">
        <v>2.3519999999999999</v>
      </c>
      <c r="AP53">
        <v>5.1239999999999997</v>
      </c>
      <c r="AQ53">
        <v>0</v>
      </c>
      <c r="AR53">
        <v>15.456</v>
      </c>
      <c r="AS53">
        <v>12.1068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77.631084999999999</v>
      </c>
      <c r="BA53">
        <f t="shared" si="1"/>
        <v>1485.3669600000001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0.48</v>
      </c>
      <c r="BK53">
        <v>1.24</v>
      </c>
      <c r="BL53">
        <v>0.87</v>
      </c>
      <c r="BM53">
        <v>0.08</v>
      </c>
      <c r="BN53">
        <v>3.4</v>
      </c>
      <c r="BO53">
        <v>1.89</v>
      </c>
      <c r="BP53">
        <v>0.26</v>
      </c>
      <c r="BQ53">
        <v>1.99</v>
      </c>
      <c r="BR53">
        <v>1.08</v>
      </c>
      <c r="BS53">
        <v>1.64</v>
      </c>
      <c r="BT53">
        <v>2.9693719999999999</v>
      </c>
      <c r="BU53">
        <v>1.342031</v>
      </c>
      <c r="BV53">
        <v>2.0285199999999999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2.1292499999999999</v>
      </c>
      <c r="CQ53">
        <v>3.5429620000000002</v>
      </c>
      <c r="CR53">
        <v>0</v>
      </c>
      <c r="CS53">
        <v>2.79379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77.631084999999999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296.08760000000001</v>
      </c>
      <c r="L54">
        <v>0</v>
      </c>
      <c r="M54">
        <v>47.195999999999998</v>
      </c>
      <c r="N54">
        <v>120.65625</v>
      </c>
      <c r="O54">
        <v>126.47812500000001</v>
      </c>
      <c r="P54">
        <v>129.94120000000001</v>
      </c>
      <c r="Q54">
        <v>0</v>
      </c>
      <c r="R54">
        <v>18.808700000000002</v>
      </c>
      <c r="S54">
        <v>21.678100000000001</v>
      </c>
      <c r="T54">
        <v>0</v>
      </c>
      <c r="U54">
        <v>337.72500000000002</v>
      </c>
      <c r="V54">
        <v>10.5654</v>
      </c>
      <c r="W54">
        <v>34.799309999999998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8.1059999999999999</v>
      </c>
      <c r="AE54">
        <v>0</v>
      </c>
      <c r="AF54">
        <v>0</v>
      </c>
      <c r="AG54">
        <v>43.041600000000003</v>
      </c>
      <c r="AH54">
        <v>0</v>
      </c>
      <c r="AI54">
        <v>0</v>
      </c>
      <c r="AJ54">
        <v>0</v>
      </c>
      <c r="AK54">
        <v>53.518799999999999</v>
      </c>
      <c r="AL54">
        <v>11.62</v>
      </c>
      <c r="AM54">
        <v>0</v>
      </c>
      <c r="AN54">
        <v>0.64119000000000004</v>
      </c>
      <c r="AO54">
        <v>2.3519999999999999</v>
      </c>
      <c r="AP54">
        <v>5.1239999999999997</v>
      </c>
      <c r="AQ54">
        <v>0</v>
      </c>
      <c r="AR54">
        <v>15.456</v>
      </c>
      <c r="AS54">
        <v>12.1068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77.601085000000012</v>
      </c>
      <c r="BA54">
        <f t="shared" si="1"/>
        <v>1483.09076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0.46</v>
      </c>
      <c r="BK54">
        <v>1.24</v>
      </c>
      <c r="BL54">
        <v>0.87</v>
      </c>
      <c r="BM54">
        <v>0.08</v>
      </c>
      <c r="BN54">
        <v>3.4</v>
      </c>
      <c r="BO54">
        <v>1.89</v>
      </c>
      <c r="BP54">
        <v>0.26</v>
      </c>
      <c r="BQ54">
        <v>1.99</v>
      </c>
      <c r="BR54">
        <v>1.08</v>
      </c>
      <c r="BS54">
        <v>1.64</v>
      </c>
      <c r="BT54">
        <v>2.9693719999999999</v>
      </c>
      <c r="BU54">
        <v>1.342031</v>
      </c>
      <c r="BV54">
        <v>2.0285199999999999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2.1292499999999999</v>
      </c>
      <c r="CQ54">
        <v>3.5429620000000002</v>
      </c>
      <c r="CR54">
        <v>0</v>
      </c>
      <c r="CS54">
        <v>2.79379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77.601085000000012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260.44</v>
      </c>
      <c r="L55">
        <v>0</v>
      </c>
      <c r="M55">
        <v>47.195999999999998</v>
      </c>
      <c r="N55">
        <v>120.65625</v>
      </c>
      <c r="O55">
        <v>126.47812500000001</v>
      </c>
      <c r="P55">
        <v>129.94120000000001</v>
      </c>
      <c r="Q55">
        <v>0</v>
      </c>
      <c r="R55">
        <v>18.808700000000002</v>
      </c>
      <c r="S55">
        <v>21.678100000000001</v>
      </c>
      <c r="T55">
        <v>0</v>
      </c>
      <c r="U55">
        <v>337.72500000000002</v>
      </c>
      <c r="V55">
        <v>10.5654</v>
      </c>
      <c r="W55">
        <v>34.799309999999998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8.1059999999999999</v>
      </c>
      <c r="AE55">
        <v>0</v>
      </c>
      <c r="AF55">
        <v>0</v>
      </c>
      <c r="AG55">
        <v>43.041600000000003</v>
      </c>
      <c r="AH55">
        <v>0</v>
      </c>
      <c r="AI55">
        <v>0</v>
      </c>
      <c r="AJ55">
        <v>0</v>
      </c>
      <c r="AK55">
        <v>53.518799999999999</v>
      </c>
      <c r="AL55">
        <v>11.62</v>
      </c>
      <c r="AM55">
        <v>0</v>
      </c>
      <c r="AN55">
        <v>0.64119000000000004</v>
      </c>
      <c r="AO55">
        <v>2.3519999999999999</v>
      </c>
      <c r="AP55">
        <v>5.1239999999999997</v>
      </c>
      <c r="AQ55">
        <v>0</v>
      </c>
      <c r="AR55">
        <v>13.247999999999999</v>
      </c>
      <c r="AS55">
        <v>10.7616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77.601085000000012</v>
      </c>
      <c r="BA55">
        <f t="shared" si="1"/>
        <v>1443.88996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0.6</v>
      </c>
      <c r="BJ55">
        <v>0.46</v>
      </c>
      <c r="BK55">
        <v>1.24</v>
      </c>
      <c r="BL55">
        <v>0.87</v>
      </c>
      <c r="BM55">
        <v>0.08</v>
      </c>
      <c r="BN55">
        <v>3.4</v>
      </c>
      <c r="BO55">
        <v>1.89</v>
      </c>
      <c r="BP55">
        <v>0.26</v>
      </c>
      <c r="BQ55">
        <v>1.99</v>
      </c>
      <c r="BR55">
        <v>1.08</v>
      </c>
      <c r="BS55">
        <v>1.64</v>
      </c>
      <c r="BT55">
        <v>2.9693719999999999</v>
      </c>
      <c r="BU55">
        <v>1.342031</v>
      </c>
      <c r="BV55">
        <v>2.0285199999999999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2.1292499999999999</v>
      </c>
      <c r="CQ55">
        <v>3.5429620000000002</v>
      </c>
      <c r="CR55">
        <v>0</v>
      </c>
      <c r="CS55">
        <v>2.79379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77.601085000000012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281.60000000000002</v>
      </c>
      <c r="L56">
        <v>0</v>
      </c>
      <c r="M56">
        <v>47.195999999999998</v>
      </c>
      <c r="N56">
        <v>120.65625</v>
      </c>
      <c r="O56">
        <v>126.47812500000001</v>
      </c>
      <c r="P56">
        <v>129.94120000000001</v>
      </c>
      <c r="Q56">
        <v>0</v>
      </c>
      <c r="R56">
        <v>18.808700000000002</v>
      </c>
      <c r="S56">
        <v>21.678100000000001</v>
      </c>
      <c r="T56">
        <v>0</v>
      </c>
      <c r="U56">
        <v>337.72500000000002</v>
      </c>
      <c r="V56">
        <v>10.5654</v>
      </c>
      <c r="W56">
        <v>34.799309999999998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8.1059999999999999</v>
      </c>
      <c r="AE56">
        <v>0</v>
      </c>
      <c r="AF56">
        <v>0</v>
      </c>
      <c r="AG56">
        <v>43.041600000000003</v>
      </c>
      <c r="AH56">
        <v>0</v>
      </c>
      <c r="AI56">
        <v>0</v>
      </c>
      <c r="AJ56">
        <v>0</v>
      </c>
      <c r="AK56">
        <v>53.518799999999999</v>
      </c>
      <c r="AL56">
        <v>11.62</v>
      </c>
      <c r="AM56">
        <v>0</v>
      </c>
      <c r="AN56">
        <v>0.64119000000000004</v>
      </c>
      <c r="AO56">
        <v>2.3519999999999999</v>
      </c>
      <c r="AP56">
        <v>5.1239999999999997</v>
      </c>
      <c r="AQ56">
        <v>0</v>
      </c>
      <c r="AR56">
        <v>13.247999999999999</v>
      </c>
      <c r="AS56">
        <v>10.7616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77.601085000000012</v>
      </c>
      <c r="BA56">
        <f t="shared" si="1"/>
        <v>1465.0499600000003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0.6</v>
      </c>
      <c r="BJ56">
        <v>0.46</v>
      </c>
      <c r="BK56">
        <v>1.24</v>
      </c>
      <c r="BL56">
        <v>0.87</v>
      </c>
      <c r="BM56">
        <v>0.08</v>
      </c>
      <c r="BN56">
        <v>3.4</v>
      </c>
      <c r="BO56">
        <v>1.89</v>
      </c>
      <c r="BP56">
        <v>0.26</v>
      </c>
      <c r="BQ56">
        <v>1.99</v>
      </c>
      <c r="BR56">
        <v>1.08</v>
      </c>
      <c r="BS56">
        <v>1.64</v>
      </c>
      <c r="BT56">
        <v>2.9693719999999999</v>
      </c>
      <c r="BU56">
        <v>1.342031</v>
      </c>
      <c r="BV56">
        <v>2.0285199999999999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2.1292499999999999</v>
      </c>
      <c r="CQ56">
        <v>3.5429620000000002</v>
      </c>
      <c r="CR56">
        <v>0</v>
      </c>
      <c r="CS56">
        <v>2.79379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77.601085000000012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293.64620000000002</v>
      </c>
      <c r="L57">
        <v>0</v>
      </c>
      <c r="M57">
        <v>47.195999999999998</v>
      </c>
      <c r="N57">
        <v>120.65625</v>
      </c>
      <c r="O57">
        <v>126.47812500000001</v>
      </c>
      <c r="P57">
        <v>129.94120000000001</v>
      </c>
      <c r="Q57">
        <v>0</v>
      </c>
      <c r="R57">
        <v>18.808700000000002</v>
      </c>
      <c r="S57">
        <v>21.678100000000001</v>
      </c>
      <c r="T57">
        <v>0</v>
      </c>
      <c r="U57">
        <v>337.72500000000002</v>
      </c>
      <c r="V57">
        <v>15.171683</v>
      </c>
      <c r="W57">
        <v>34.799309999999998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8.1059999999999999</v>
      </c>
      <c r="AE57">
        <v>0</v>
      </c>
      <c r="AF57">
        <v>0</v>
      </c>
      <c r="AG57">
        <v>43.041600000000003</v>
      </c>
      <c r="AH57">
        <v>0</v>
      </c>
      <c r="AI57">
        <v>0</v>
      </c>
      <c r="AJ57">
        <v>0</v>
      </c>
      <c r="AK57">
        <v>53.518799999999999</v>
      </c>
      <c r="AL57">
        <v>11.62</v>
      </c>
      <c r="AM57">
        <v>0</v>
      </c>
      <c r="AN57">
        <v>0.64119000000000004</v>
      </c>
      <c r="AO57">
        <v>2.3519999999999999</v>
      </c>
      <c r="AP57">
        <v>5.1239999999999997</v>
      </c>
      <c r="AQ57">
        <v>0</v>
      </c>
      <c r="AR57">
        <v>13.247999999999999</v>
      </c>
      <c r="AS57">
        <v>10.7616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77.629505000000009</v>
      </c>
      <c r="BA57">
        <f t="shared" si="1"/>
        <v>1481.7308630000002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0.6</v>
      </c>
      <c r="BJ57">
        <v>0.46</v>
      </c>
      <c r="BK57">
        <v>1.24</v>
      </c>
      <c r="BL57">
        <v>0.92</v>
      </c>
      <c r="BM57">
        <v>0.08</v>
      </c>
      <c r="BN57">
        <v>3.4</v>
      </c>
      <c r="BO57">
        <v>1.89</v>
      </c>
      <c r="BP57">
        <v>0.26</v>
      </c>
      <c r="BQ57">
        <v>1.99</v>
      </c>
      <c r="BR57">
        <v>1.08</v>
      </c>
      <c r="BS57">
        <v>1.64</v>
      </c>
      <c r="BT57">
        <v>2.9693719999999999</v>
      </c>
      <c r="BU57">
        <v>1.342031</v>
      </c>
      <c r="BV57">
        <v>2.0069400000000002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2.1292499999999999</v>
      </c>
      <c r="CQ57">
        <v>3.5429620000000002</v>
      </c>
      <c r="CR57">
        <v>0</v>
      </c>
      <c r="CS57">
        <v>2.79379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77.629505000000009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298.3338</v>
      </c>
      <c r="L58">
        <v>0</v>
      </c>
      <c r="M58">
        <v>47.195999999999998</v>
      </c>
      <c r="N58">
        <v>120.65625</v>
      </c>
      <c r="O58">
        <v>126.47812500000001</v>
      </c>
      <c r="P58">
        <v>129.94120000000001</v>
      </c>
      <c r="Q58">
        <v>0</v>
      </c>
      <c r="R58">
        <v>18.808700000000002</v>
      </c>
      <c r="S58">
        <v>21.678100000000001</v>
      </c>
      <c r="T58">
        <v>0</v>
      </c>
      <c r="U58">
        <v>337.72500000000002</v>
      </c>
      <c r="V58">
        <v>15.171683</v>
      </c>
      <c r="W58">
        <v>34.799309999999998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8.1059999999999999</v>
      </c>
      <c r="AE58">
        <v>0</v>
      </c>
      <c r="AF58">
        <v>0</v>
      </c>
      <c r="AG58">
        <v>43.041600000000003</v>
      </c>
      <c r="AH58">
        <v>0</v>
      </c>
      <c r="AI58">
        <v>0</v>
      </c>
      <c r="AJ58">
        <v>0</v>
      </c>
      <c r="AK58">
        <v>53.518799999999999</v>
      </c>
      <c r="AL58">
        <v>11.62</v>
      </c>
      <c r="AM58">
        <v>0</v>
      </c>
      <c r="AN58">
        <v>0.64119000000000004</v>
      </c>
      <c r="AO58">
        <v>2.3519999999999999</v>
      </c>
      <c r="AP58">
        <v>5.1239999999999997</v>
      </c>
      <c r="AQ58">
        <v>0</v>
      </c>
      <c r="AR58">
        <v>13.247999999999999</v>
      </c>
      <c r="AS58">
        <v>10.7616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77.629505000000009</v>
      </c>
      <c r="BA58">
        <f t="shared" si="1"/>
        <v>1486.4184630000004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0.46</v>
      </c>
      <c r="BK58">
        <v>1.24</v>
      </c>
      <c r="BL58">
        <v>0.92</v>
      </c>
      <c r="BM58">
        <v>0.08</v>
      </c>
      <c r="BN58">
        <v>3.4</v>
      </c>
      <c r="BO58">
        <v>1.89</v>
      </c>
      <c r="BP58">
        <v>0.26</v>
      </c>
      <c r="BQ58">
        <v>1.99</v>
      </c>
      <c r="BR58">
        <v>1.08</v>
      </c>
      <c r="BS58">
        <v>1.64</v>
      </c>
      <c r="BT58">
        <v>2.9693719999999999</v>
      </c>
      <c r="BU58">
        <v>1.342031</v>
      </c>
      <c r="BV58">
        <v>2.0069400000000002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2.1292499999999999</v>
      </c>
      <c r="CQ58">
        <v>3.5429620000000002</v>
      </c>
      <c r="CR58">
        <v>0</v>
      </c>
      <c r="CS58">
        <v>2.79379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77.629505000000009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291.30759999999998</v>
      </c>
      <c r="L59">
        <v>0</v>
      </c>
      <c r="M59">
        <v>47.195999999999998</v>
      </c>
      <c r="N59">
        <v>120.65625</v>
      </c>
      <c r="O59">
        <v>126.47812500000001</v>
      </c>
      <c r="P59">
        <v>129.94120000000001</v>
      </c>
      <c r="Q59">
        <v>0</v>
      </c>
      <c r="R59">
        <v>21.1921</v>
      </c>
      <c r="S59">
        <v>26.375</v>
      </c>
      <c r="T59">
        <v>0</v>
      </c>
      <c r="U59">
        <v>337.72500000000002</v>
      </c>
      <c r="V59">
        <v>15.171683</v>
      </c>
      <c r="W59">
        <v>34.799309999999998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0</v>
      </c>
      <c r="AG59">
        <v>43.041600000000003</v>
      </c>
      <c r="AH59">
        <v>0</v>
      </c>
      <c r="AI59">
        <v>0</v>
      </c>
      <c r="AJ59">
        <v>0</v>
      </c>
      <c r="AK59">
        <v>53.518799999999999</v>
      </c>
      <c r="AL59">
        <v>10.458</v>
      </c>
      <c r="AM59">
        <v>0</v>
      </c>
      <c r="AN59">
        <v>0.64119000000000004</v>
      </c>
      <c r="AO59">
        <v>2.3519999999999999</v>
      </c>
      <c r="AP59">
        <v>10.247999999999999</v>
      </c>
      <c r="AQ59">
        <v>0</v>
      </c>
      <c r="AR59">
        <v>13.247999999999999</v>
      </c>
      <c r="AS59">
        <v>10.7616</v>
      </c>
      <c r="AT59">
        <v>12.39296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77.719505000000012</v>
      </c>
      <c r="BA59">
        <f t="shared" si="1"/>
        <v>1492.8858230000003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0.55000000000000004</v>
      </c>
      <c r="BK59">
        <v>1.24</v>
      </c>
      <c r="BL59">
        <v>0.92</v>
      </c>
      <c r="BM59">
        <v>0.08</v>
      </c>
      <c r="BN59">
        <v>3.4</v>
      </c>
      <c r="BO59">
        <v>1.89</v>
      </c>
      <c r="BP59">
        <v>0.26</v>
      </c>
      <c r="BQ59">
        <v>1.99</v>
      </c>
      <c r="BR59">
        <v>1.08</v>
      </c>
      <c r="BS59">
        <v>1.64</v>
      </c>
      <c r="BT59">
        <v>2.9693719999999999</v>
      </c>
      <c r="BU59">
        <v>1.342031</v>
      </c>
      <c r="BV59">
        <v>2.0069400000000002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2.1292499999999999</v>
      </c>
      <c r="CQ59">
        <v>3.5429620000000002</v>
      </c>
      <c r="CR59">
        <v>0</v>
      </c>
      <c r="CS59">
        <v>2.79379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77.719505000000012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298.3338</v>
      </c>
      <c r="L60">
        <v>0</v>
      </c>
      <c r="M60">
        <v>47.195999999999998</v>
      </c>
      <c r="N60">
        <v>120.65625</v>
      </c>
      <c r="O60">
        <v>126.47812500000001</v>
      </c>
      <c r="P60">
        <v>129.94120000000001</v>
      </c>
      <c r="Q60">
        <v>0</v>
      </c>
      <c r="R60">
        <v>21.1921</v>
      </c>
      <c r="S60">
        <v>26.375</v>
      </c>
      <c r="T60">
        <v>0</v>
      </c>
      <c r="U60">
        <v>337.72500000000002</v>
      </c>
      <c r="V60">
        <v>15.171683</v>
      </c>
      <c r="W60">
        <v>34.799309999999998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0</v>
      </c>
      <c r="AG60">
        <v>43.041600000000003</v>
      </c>
      <c r="AH60">
        <v>0</v>
      </c>
      <c r="AI60">
        <v>0</v>
      </c>
      <c r="AJ60">
        <v>0</v>
      </c>
      <c r="AK60">
        <v>53.518799999999999</v>
      </c>
      <c r="AL60">
        <v>10.458</v>
      </c>
      <c r="AM60">
        <v>0</v>
      </c>
      <c r="AN60">
        <v>0.64119000000000004</v>
      </c>
      <c r="AO60">
        <v>2.3519999999999999</v>
      </c>
      <c r="AP60">
        <v>10.247999999999999</v>
      </c>
      <c r="AQ60">
        <v>0</v>
      </c>
      <c r="AR60">
        <v>13.247999999999999</v>
      </c>
      <c r="AS60">
        <v>10.7616</v>
      </c>
      <c r="AT60">
        <v>13.0192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77.849505000000008</v>
      </c>
      <c r="BA60">
        <f t="shared" si="1"/>
        <v>1500.6682630000003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0.68</v>
      </c>
      <c r="BK60">
        <v>1.24</v>
      </c>
      <c r="BL60">
        <v>0.92</v>
      </c>
      <c r="BM60">
        <v>0.08</v>
      </c>
      <c r="BN60">
        <v>3.4</v>
      </c>
      <c r="BO60">
        <v>1.89</v>
      </c>
      <c r="BP60">
        <v>0.26</v>
      </c>
      <c r="BQ60">
        <v>1.99</v>
      </c>
      <c r="BR60">
        <v>1.08</v>
      </c>
      <c r="BS60">
        <v>1.64</v>
      </c>
      <c r="BT60">
        <v>2.9693719999999999</v>
      </c>
      <c r="BU60">
        <v>1.342031</v>
      </c>
      <c r="BV60">
        <v>2.0069400000000002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2.1292499999999999</v>
      </c>
      <c r="CQ60">
        <v>3.5429620000000002</v>
      </c>
      <c r="CR60">
        <v>0</v>
      </c>
      <c r="CS60">
        <v>2.79379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77.849505000000008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298.3338</v>
      </c>
      <c r="L61">
        <v>0</v>
      </c>
      <c r="M61">
        <v>47.195999999999998</v>
      </c>
      <c r="N61">
        <v>120.65625</v>
      </c>
      <c r="O61">
        <v>126.47812500000001</v>
      </c>
      <c r="P61">
        <v>129.94120000000001</v>
      </c>
      <c r="Q61">
        <v>0</v>
      </c>
      <c r="R61">
        <v>21.1921</v>
      </c>
      <c r="S61">
        <v>26.375</v>
      </c>
      <c r="T61">
        <v>0</v>
      </c>
      <c r="U61">
        <v>337.72500000000002</v>
      </c>
      <c r="V61">
        <v>15.171683</v>
      </c>
      <c r="W61">
        <v>34.799309999999998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0</v>
      </c>
      <c r="AG61">
        <v>43.041600000000003</v>
      </c>
      <c r="AH61">
        <v>0</v>
      </c>
      <c r="AI61">
        <v>0</v>
      </c>
      <c r="AJ61">
        <v>0</v>
      </c>
      <c r="AK61">
        <v>53.518799999999999</v>
      </c>
      <c r="AL61">
        <v>10.458</v>
      </c>
      <c r="AM61">
        <v>0</v>
      </c>
      <c r="AN61">
        <v>0.64119000000000004</v>
      </c>
      <c r="AO61">
        <v>2.3519999999999999</v>
      </c>
      <c r="AP61">
        <v>5.7645</v>
      </c>
      <c r="AQ61">
        <v>0</v>
      </c>
      <c r="AR61">
        <v>13.247999999999999</v>
      </c>
      <c r="AS61">
        <v>10.7616</v>
      </c>
      <c r="AT61">
        <v>13.0192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77.889505</v>
      </c>
      <c r="BA61">
        <f t="shared" si="1"/>
        <v>1496.2247630000004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0.72</v>
      </c>
      <c r="BK61">
        <v>1.24</v>
      </c>
      <c r="BL61">
        <v>0.92</v>
      </c>
      <c r="BM61">
        <v>0.08</v>
      </c>
      <c r="BN61">
        <v>3.4</v>
      </c>
      <c r="BO61">
        <v>1.89</v>
      </c>
      <c r="BP61">
        <v>0.26</v>
      </c>
      <c r="BQ61">
        <v>1.99</v>
      </c>
      <c r="BR61">
        <v>1.08</v>
      </c>
      <c r="BS61">
        <v>1.64</v>
      </c>
      <c r="BT61">
        <v>2.9693719999999999</v>
      </c>
      <c r="BU61">
        <v>1.342031</v>
      </c>
      <c r="BV61">
        <v>2.0069400000000002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2.1292499999999999</v>
      </c>
      <c r="CQ61">
        <v>3.5429620000000002</v>
      </c>
      <c r="CR61">
        <v>0</v>
      </c>
      <c r="CS61">
        <v>2.79379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77.889505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298.3338</v>
      </c>
      <c r="L62">
        <v>0</v>
      </c>
      <c r="M62">
        <v>47.195999999999998</v>
      </c>
      <c r="N62">
        <v>120.65625</v>
      </c>
      <c r="O62">
        <v>126.47812500000001</v>
      </c>
      <c r="P62">
        <v>129.94120000000001</v>
      </c>
      <c r="Q62">
        <v>0</v>
      </c>
      <c r="R62">
        <v>21.1921</v>
      </c>
      <c r="S62">
        <v>26.375</v>
      </c>
      <c r="T62">
        <v>0</v>
      </c>
      <c r="U62">
        <v>337.72500000000002</v>
      </c>
      <c r="V62">
        <v>15.171683</v>
      </c>
      <c r="W62">
        <v>34.799309999999998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0</v>
      </c>
      <c r="AG62">
        <v>43.041600000000003</v>
      </c>
      <c r="AH62">
        <v>0</v>
      </c>
      <c r="AI62">
        <v>0</v>
      </c>
      <c r="AJ62">
        <v>0</v>
      </c>
      <c r="AK62">
        <v>53.518799999999999</v>
      </c>
      <c r="AL62">
        <v>10.458</v>
      </c>
      <c r="AM62">
        <v>0</v>
      </c>
      <c r="AN62">
        <v>0.64119000000000004</v>
      </c>
      <c r="AO62">
        <v>2.3519999999999999</v>
      </c>
      <c r="AP62">
        <v>5.7645</v>
      </c>
      <c r="AQ62">
        <v>0</v>
      </c>
      <c r="AR62">
        <v>13.247999999999999</v>
      </c>
      <c r="AS62">
        <v>10.7616</v>
      </c>
      <c r="AT62">
        <v>13.0192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77.989505000000008</v>
      </c>
      <c r="BA62">
        <f t="shared" si="1"/>
        <v>1496.3247630000003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0.64</v>
      </c>
      <c r="BJ62">
        <v>0.78</v>
      </c>
      <c r="BK62">
        <v>1.24</v>
      </c>
      <c r="BL62">
        <v>0.92</v>
      </c>
      <c r="BM62">
        <v>0.08</v>
      </c>
      <c r="BN62">
        <v>3.4</v>
      </c>
      <c r="BO62">
        <v>1.89</v>
      </c>
      <c r="BP62">
        <v>0.26</v>
      </c>
      <c r="BQ62">
        <v>1.99</v>
      </c>
      <c r="BR62">
        <v>1.08</v>
      </c>
      <c r="BS62">
        <v>1.64</v>
      </c>
      <c r="BT62">
        <v>2.9693719999999999</v>
      </c>
      <c r="BU62">
        <v>1.342031</v>
      </c>
      <c r="BV62">
        <v>2.0069400000000002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2.1292499999999999</v>
      </c>
      <c r="CQ62">
        <v>3.5429620000000002</v>
      </c>
      <c r="CR62">
        <v>0</v>
      </c>
      <c r="CS62">
        <v>2.79379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77.989505000000008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302.88760000000002</v>
      </c>
      <c r="L63">
        <v>0</v>
      </c>
      <c r="M63">
        <v>47.195999999999998</v>
      </c>
      <c r="N63">
        <v>120.65625</v>
      </c>
      <c r="O63">
        <v>126.47812500000001</v>
      </c>
      <c r="P63">
        <v>129.94120000000001</v>
      </c>
      <c r="Q63">
        <v>0</v>
      </c>
      <c r="R63">
        <v>21.1921</v>
      </c>
      <c r="S63">
        <v>26.375</v>
      </c>
      <c r="T63">
        <v>0</v>
      </c>
      <c r="U63">
        <v>337.72500000000002</v>
      </c>
      <c r="V63">
        <v>12.079425000000001</v>
      </c>
      <c r="W63">
        <v>34.799309999999998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0</v>
      </c>
      <c r="AG63">
        <v>43.041600000000003</v>
      </c>
      <c r="AH63">
        <v>0</v>
      </c>
      <c r="AI63">
        <v>0</v>
      </c>
      <c r="AJ63">
        <v>0</v>
      </c>
      <c r="AK63">
        <v>53.518799999999999</v>
      </c>
      <c r="AL63">
        <v>10.458</v>
      </c>
      <c r="AM63">
        <v>0</v>
      </c>
      <c r="AN63">
        <v>0.64119000000000004</v>
      </c>
      <c r="AO63">
        <v>3.528</v>
      </c>
      <c r="AP63">
        <v>5.7645</v>
      </c>
      <c r="AQ63">
        <v>0</v>
      </c>
      <c r="AR63">
        <v>13.247999999999999</v>
      </c>
      <c r="AS63">
        <v>10.7616</v>
      </c>
      <c r="AT63">
        <v>13.596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78.029505</v>
      </c>
      <c r="BA63">
        <f t="shared" si="1"/>
        <v>1499.579105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0.64</v>
      </c>
      <c r="BJ63">
        <v>0.82</v>
      </c>
      <c r="BK63">
        <v>1.24</v>
      </c>
      <c r="BL63">
        <v>0.92</v>
      </c>
      <c r="BM63">
        <v>0.08</v>
      </c>
      <c r="BN63">
        <v>3.4</v>
      </c>
      <c r="BO63">
        <v>1.89</v>
      </c>
      <c r="BP63">
        <v>0.26</v>
      </c>
      <c r="BQ63">
        <v>1.99</v>
      </c>
      <c r="BR63">
        <v>1.08</v>
      </c>
      <c r="BS63">
        <v>1.64</v>
      </c>
      <c r="BT63">
        <v>2.9693719999999999</v>
      </c>
      <c r="BU63">
        <v>1.342031</v>
      </c>
      <c r="BV63">
        <v>2.0069400000000002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2.1292499999999999</v>
      </c>
      <c r="CQ63">
        <v>3.5429620000000002</v>
      </c>
      <c r="CR63">
        <v>0</v>
      </c>
      <c r="CS63">
        <v>2.79379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78.029505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319.77760000000001</v>
      </c>
      <c r="L64">
        <v>0</v>
      </c>
      <c r="M64">
        <v>47.195999999999998</v>
      </c>
      <c r="N64">
        <v>120.65625</v>
      </c>
      <c r="O64">
        <v>126.47812500000001</v>
      </c>
      <c r="P64">
        <v>129.94120000000001</v>
      </c>
      <c r="Q64">
        <v>0</v>
      </c>
      <c r="R64">
        <v>21.1921</v>
      </c>
      <c r="S64">
        <v>26.375</v>
      </c>
      <c r="T64">
        <v>0</v>
      </c>
      <c r="U64">
        <v>337.72500000000002</v>
      </c>
      <c r="V64">
        <v>11.9945</v>
      </c>
      <c r="W64">
        <v>34.799309999999998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0</v>
      </c>
      <c r="AG64">
        <v>43.041600000000003</v>
      </c>
      <c r="AH64">
        <v>0</v>
      </c>
      <c r="AI64">
        <v>0</v>
      </c>
      <c r="AJ64">
        <v>0</v>
      </c>
      <c r="AK64">
        <v>53.518799999999999</v>
      </c>
      <c r="AL64">
        <v>10.458</v>
      </c>
      <c r="AM64">
        <v>0</v>
      </c>
      <c r="AN64">
        <v>0.64119000000000004</v>
      </c>
      <c r="AO64">
        <v>3.528</v>
      </c>
      <c r="AP64">
        <v>5.7645</v>
      </c>
      <c r="AQ64">
        <v>0</v>
      </c>
      <c r="AR64">
        <v>13.247999999999999</v>
      </c>
      <c r="AS64">
        <v>10.7616</v>
      </c>
      <c r="AT64">
        <v>13.596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78.009505000000004</v>
      </c>
      <c r="BA64">
        <f t="shared" si="1"/>
        <v>1516.3641800000003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0.86</v>
      </c>
      <c r="BK64">
        <v>1.24</v>
      </c>
      <c r="BL64">
        <v>0.92</v>
      </c>
      <c r="BM64">
        <v>0.08</v>
      </c>
      <c r="BN64">
        <v>3.4</v>
      </c>
      <c r="BO64">
        <v>1.89</v>
      </c>
      <c r="BP64">
        <v>0.26</v>
      </c>
      <c r="BQ64">
        <v>1.99</v>
      </c>
      <c r="BR64">
        <v>1.08</v>
      </c>
      <c r="BS64">
        <v>1.64</v>
      </c>
      <c r="BT64">
        <v>2.9693719999999999</v>
      </c>
      <c r="BU64">
        <v>1.342031</v>
      </c>
      <c r="BV64">
        <v>2.0069400000000002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2.1292499999999999</v>
      </c>
      <c r="CQ64">
        <v>3.5429620000000002</v>
      </c>
      <c r="CR64">
        <v>0</v>
      </c>
      <c r="CS64">
        <v>2.79379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78.009505000000004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343.37020000000001</v>
      </c>
      <c r="L65">
        <v>0</v>
      </c>
      <c r="M65">
        <v>47.195999999999998</v>
      </c>
      <c r="N65">
        <v>120.65625</v>
      </c>
      <c r="O65">
        <v>126.47812500000001</v>
      </c>
      <c r="P65">
        <v>129.94120000000001</v>
      </c>
      <c r="Q65">
        <v>0</v>
      </c>
      <c r="R65">
        <v>21.1921</v>
      </c>
      <c r="S65">
        <v>26.375</v>
      </c>
      <c r="T65">
        <v>0</v>
      </c>
      <c r="U65">
        <v>337.72500000000002</v>
      </c>
      <c r="V65">
        <v>11.9945</v>
      </c>
      <c r="W65">
        <v>34.799309999999998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0</v>
      </c>
      <c r="AG65">
        <v>43.041600000000003</v>
      </c>
      <c r="AH65">
        <v>0</v>
      </c>
      <c r="AI65">
        <v>0</v>
      </c>
      <c r="AJ65">
        <v>0</v>
      </c>
      <c r="AK65">
        <v>53.518799999999999</v>
      </c>
      <c r="AL65">
        <v>10.458</v>
      </c>
      <c r="AM65">
        <v>5.3196000000000003</v>
      </c>
      <c r="AN65">
        <v>0.64119000000000004</v>
      </c>
      <c r="AO65">
        <v>3.528</v>
      </c>
      <c r="AP65">
        <v>5.7645</v>
      </c>
      <c r="AQ65">
        <v>0</v>
      </c>
      <c r="AR65">
        <v>13.247999999999999</v>
      </c>
      <c r="AS65">
        <v>10.7616</v>
      </c>
      <c r="AT65">
        <v>13.596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78.059505000000001</v>
      </c>
      <c r="BA65">
        <f t="shared" si="1"/>
        <v>1545.3263800000002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0.91</v>
      </c>
      <c r="BK65">
        <v>1.24</v>
      </c>
      <c r="BL65">
        <v>0.92</v>
      </c>
      <c r="BM65">
        <v>0.08</v>
      </c>
      <c r="BN65">
        <v>3.4</v>
      </c>
      <c r="BO65">
        <v>1.89</v>
      </c>
      <c r="BP65">
        <v>0.26</v>
      </c>
      <c r="BQ65">
        <v>1.99</v>
      </c>
      <c r="BR65">
        <v>1.08</v>
      </c>
      <c r="BS65">
        <v>1.64</v>
      </c>
      <c r="BT65">
        <v>2.9693719999999999</v>
      </c>
      <c r="BU65">
        <v>1.342031</v>
      </c>
      <c r="BV65">
        <v>2.0069400000000002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2.1292499999999999</v>
      </c>
      <c r="CQ65">
        <v>3.5429620000000002</v>
      </c>
      <c r="CR65">
        <v>0</v>
      </c>
      <c r="CS65">
        <v>2.79379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78.059505000000001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339.17399999999998</v>
      </c>
      <c r="L66">
        <v>0</v>
      </c>
      <c r="M66">
        <v>47.195999999999998</v>
      </c>
      <c r="N66">
        <v>120.65625</v>
      </c>
      <c r="O66">
        <v>126.47812500000001</v>
      </c>
      <c r="P66">
        <v>129.94120000000001</v>
      </c>
      <c r="Q66">
        <v>0</v>
      </c>
      <c r="R66">
        <v>21.1921</v>
      </c>
      <c r="S66">
        <v>26.375</v>
      </c>
      <c r="T66">
        <v>0</v>
      </c>
      <c r="U66">
        <v>337.72500000000002</v>
      </c>
      <c r="V66">
        <v>11.973267999999999</v>
      </c>
      <c r="W66">
        <v>34.799309999999998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0</v>
      </c>
      <c r="AG66">
        <v>43.041600000000003</v>
      </c>
      <c r="AH66">
        <v>0</v>
      </c>
      <c r="AI66">
        <v>0</v>
      </c>
      <c r="AJ66">
        <v>0</v>
      </c>
      <c r="AK66">
        <v>53.518799999999999</v>
      </c>
      <c r="AL66">
        <v>10.458</v>
      </c>
      <c r="AM66">
        <v>10.775600000000001</v>
      </c>
      <c r="AN66">
        <v>0.64119000000000004</v>
      </c>
      <c r="AO66">
        <v>3.528</v>
      </c>
      <c r="AP66">
        <v>5.7645</v>
      </c>
      <c r="AQ66">
        <v>0</v>
      </c>
      <c r="AR66">
        <v>13.247999999999999</v>
      </c>
      <c r="AS66">
        <v>10.7616</v>
      </c>
      <c r="AT66">
        <v>13.596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78.059505000000001</v>
      </c>
      <c r="BA66">
        <f t="shared" si="1"/>
        <v>1546.564948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0.91</v>
      </c>
      <c r="BK66">
        <v>1.24</v>
      </c>
      <c r="BL66">
        <v>0.92</v>
      </c>
      <c r="BM66">
        <v>0.08</v>
      </c>
      <c r="BN66">
        <v>3.4</v>
      </c>
      <c r="BO66">
        <v>1.89</v>
      </c>
      <c r="BP66">
        <v>0.26</v>
      </c>
      <c r="BQ66">
        <v>1.99</v>
      </c>
      <c r="BR66">
        <v>1.08</v>
      </c>
      <c r="BS66">
        <v>1.64</v>
      </c>
      <c r="BT66">
        <v>2.9693719999999999</v>
      </c>
      <c r="BU66">
        <v>1.342031</v>
      </c>
      <c r="BV66">
        <v>2.0069400000000002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2.1292499999999999</v>
      </c>
      <c r="CQ66">
        <v>3.5429620000000002</v>
      </c>
      <c r="CR66">
        <v>0</v>
      </c>
      <c r="CS66">
        <v>2.79379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78.059505000000001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343.37020000000001</v>
      </c>
      <c r="L67">
        <v>0</v>
      </c>
      <c r="M67">
        <v>47.195999999999998</v>
      </c>
      <c r="N67">
        <v>120.65625</v>
      </c>
      <c r="O67">
        <v>126.47812500000001</v>
      </c>
      <c r="P67">
        <v>129.94120000000001</v>
      </c>
      <c r="Q67">
        <v>0</v>
      </c>
      <c r="R67">
        <v>21.1921</v>
      </c>
      <c r="S67">
        <v>26.375</v>
      </c>
      <c r="T67">
        <v>0</v>
      </c>
      <c r="U67">
        <v>337.72500000000002</v>
      </c>
      <c r="V67">
        <v>11.887769</v>
      </c>
      <c r="W67">
        <v>34.799309999999998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15.756</v>
      </c>
      <c r="AF67">
        <v>9.0630000000000006</v>
      </c>
      <c r="AG67">
        <v>43.041600000000003</v>
      </c>
      <c r="AH67">
        <v>0</v>
      </c>
      <c r="AI67">
        <v>0</v>
      </c>
      <c r="AJ67">
        <v>0</v>
      </c>
      <c r="AK67">
        <v>53.518799999999999</v>
      </c>
      <c r="AL67">
        <v>10.458</v>
      </c>
      <c r="AM67">
        <v>10.775600000000001</v>
      </c>
      <c r="AN67">
        <v>0.64119000000000004</v>
      </c>
      <c r="AO67">
        <v>3.528</v>
      </c>
      <c r="AP67">
        <v>5.7645</v>
      </c>
      <c r="AQ67">
        <v>0</v>
      </c>
      <c r="AR67">
        <v>13.247999999999999</v>
      </c>
      <c r="AS67">
        <v>10.7616</v>
      </c>
      <c r="AT67">
        <v>13.596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78.059505000000001</v>
      </c>
      <c r="BA67">
        <f t="shared" si="1"/>
        <v>1575.4946490000002</v>
      </c>
      <c r="BB67">
        <v>64</v>
      </c>
      <c r="BD67">
        <v>7.24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0.91</v>
      </c>
      <c r="BK67">
        <v>1.24</v>
      </c>
      <c r="BL67">
        <v>0.92</v>
      </c>
      <c r="BM67">
        <v>0.08</v>
      </c>
      <c r="BN67">
        <v>3.4</v>
      </c>
      <c r="BO67">
        <v>1.89</v>
      </c>
      <c r="BP67">
        <v>0.26</v>
      </c>
      <c r="BQ67">
        <v>1.99</v>
      </c>
      <c r="BR67">
        <v>1.08</v>
      </c>
      <c r="BS67">
        <v>1.64</v>
      </c>
      <c r="BT67">
        <v>2.9693719999999999</v>
      </c>
      <c r="BU67">
        <v>1.342031</v>
      </c>
      <c r="BV67">
        <v>2.0069400000000002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2.1292499999999999</v>
      </c>
      <c r="CQ67">
        <v>3.5429620000000002</v>
      </c>
      <c r="CR67">
        <v>0</v>
      </c>
      <c r="CS67">
        <v>2.79379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78.059505000000001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0</v>
      </c>
      <c r="M68">
        <v>47.195999999999998</v>
      </c>
      <c r="N68">
        <v>120.65625</v>
      </c>
      <c r="O68">
        <v>126.47812500000001</v>
      </c>
      <c r="P68">
        <v>129.94120000000001</v>
      </c>
      <c r="Q68">
        <v>0</v>
      </c>
      <c r="R68">
        <v>21.1921</v>
      </c>
      <c r="S68">
        <v>26.375</v>
      </c>
      <c r="T68">
        <v>0</v>
      </c>
      <c r="U68">
        <v>337.72500000000002</v>
      </c>
      <c r="V68">
        <v>11.887769</v>
      </c>
      <c r="W68">
        <v>34.799309999999998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31.512</v>
      </c>
      <c r="AF68">
        <v>9.0630000000000006</v>
      </c>
      <c r="AG68">
        <v>43.041600000000003</v>
      </c>
      <c r="AH68">
        <v>21.467400000000001</v>
      </c>
      <c r="AI68">
        <v>0</v>
      </c>
      <c r="AJ68">
        <v>0</v>
      </c>
      <c r="AK68">
        <v>53.518799999999999</v>
      </c>
      <c r="AL68">
        <v>10.458</v>
      </c>
      <c r="AM68">
        <v>10.775600000000001</v>
      </c>
      <c r="AN68">
        <v>0.64119000000000004</v>
      </c>
      <c r="AO68">
        <v>3.528</v>
      </c>
      <c r="AP68">
        <v>5.7645</v>
      </c>
      <c r="AQ68">
        <v>13.845000000000001</v>
      </c>
      <c r="AR68">
        <v>13.247999999999999</v>
      </c>
      <c r="AS68">
        <v>10.7616</v>
      </c>
      <c r="AT68">
        <v>14.007999999999999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78.175404999999998</v>
      </c>
      <c r="BA68">
        <f t="shared" ref="BA68:BA99" si="4">SUM(B68:AZ68)</f>
        <v>1627.0909490000001</v>
      </c>
      <c r="BB68">
        <v>65</v>
      </c>
      <c r="BD68">
        <v>7.24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0.91</v>
      </c>
      <c r="BK68">
        <v>1.24</v>
      </c>
      <c r="BL68">
        <v>0.92</v>
      </c>
      <c r="BM68">
        <v>0.08</v>
      </c>
      <c r="BN68">
        <v>3.4</v>
      </c>
      <c r="BO68">
        <v>1.89</v>
      </c>
      <c r="BP68">
        <v>0.26</v>
      </c>
      <c r="BQ68">
        <v>1.99</v>
      </c>
      <c r="BR68">
        <v>1.08</v>
      </c>
      <c r="BS68">
        <v>1.64</v>
      </c>
      <c r="BT68">
        <v>2.9693719999999999</v>
      </c>
      <c r="BU68">
        <v>1.342031</v>
      </c>
      <c r="BV68">
        <v>2.0069400000000002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2.1292499999999999</v>
      </c>
      <c r="CQ68">
        <v>3.5429620000000002</v>
      </c>
      <c r="CR68">
        <v>0</v>
      </c>
      <c r="CS68">
        <v>2.79379</v>
      </c>
      <c r="CT68">
        <v>0</v>
      </c>
      <c r="CU68">
        <v>0</v>
      </c>
      <c r="CV68">
        <v>0.1159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78.175404999999998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0</v>
      </c>
      <c r="M69">
        <v>47.195999999999998</v>
      </c>
      <c r="N69">
        <v>120.65625</v>
      </c>
      <c r="O69">
        <v>126.47812500000001</v>
      </c>
      <c r="P69">
        <v>129.94120000000001</v>
      </c>
      <c r="Q69">
        <v>0</v>
      </c>
      <c r="R69">
        <v>21.1921</v>
      </c>
      <c r="S69">
        <v>26.375</v>
      </c>
      <c r="T69">
        <v>0</v>
      </c>
      <c r="U69">
        <v>337.72500000000002</v>
      </c>
      <c r="V69">
        <v>11.887769</v>
      </c>
      <c r="W69">
        <v>34.799309999999998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31.512</v>
      </c>
      <c r="AF69">
        <v>9.0630000000000006</v>
      </c>
      <c r="AG69">
        <v>43.041600000000003</v>
      </c>
      <c r="AH69">
        <v>23.884899999999998</v>
      </c>
      <c r="AI69">
        <v>0</v>
      </c>
      <c r="AJ69">
        <v>0</v>
      </c>
      <c r="AK69">
        <v>53.518799999999999</v>
      </c>
      <c r="AL69">
        <v>10.458</v>
      </c>
      <c r="AM69">
        <v>10.775600000000001</v>
      </c>
      <c r="AN69">
        <v>0.64119000000000004</v>
      </c>
      <c r="AO69">
        <v>3.528</v>
      </c>
      <c r="AP69">
        <v>5.7645</v>
      </c>
      <c r="AQ69">
        <v>16.055</v>
      </c>
      <c r="AR69">
        <v>8.8320000000000007</v>
      </c>
      <c r="AS69">
        <v>10.7616</v>
      </c>
      <c r="AT69">
        <v>14.007999999999999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78.188704999999999</v>
      </c>
      <c r="BA69">
        <f t="shared" si="4"/>
        <v>1636.6376490000005</v>
      </c>
      <c r="BB69">
        <v>66</v>
      </c>
      <c r="BD69">
        <v>7.24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0.91</v>
      </c>
      <c r="BK69">
        <v>1.24</v>
      </c>
      <c r="BL69">
        <v>0.92</v>
      </c>
      <c r="BM69">
        <v>0.08</v>
      </c>
      <c r="BN69">
        <v>3.4</v>
      </c>
      <c r="BO69">
        <v>1.89</v>
      </c>
      <c r="BP69">
        <v>0.26</v>
      </c>
      <c r="BQ69">
        <v>1.99</v>
      </c>
      <c r="BR69">
        <v>1.08</v>
      </c>
      <c r="BS69">
        <v>1.64</v>
      </c>
      <c r="BT69">
        <v>2.9693719999999999</v>
      </c>
      <c r="BU69">
        <v>1.342031</v>
      </c>
      <c r="BV69">
        <v>2.0069400000000002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2.1292499999999999</v>
      </c>
      <c r="CQ69">
        <v>3.5429620000000002</v>
      </c>
      <c r="CR69">
        <v>0</v>
      </c>
      <c r="CS69">
        <v>2.79379</v>
      </c>
      <c r="CT69">
        <v>0</v>
      </c>
      <c r="CU69">
        <v>0</v>
      </c>
      <c r="CV69">
        <v>0.12920000000000001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78.188704999999999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0</v>
      </c>
      <c r="M70">
        <v>47.195999999999998</v>
      </c>
      <c r="N70">
        <v>120.65625</v>
      </c>
      <c r="O70">
        <v>126.47812500000001</v>
      </c>
      <c r="P70">
        <v>129.94120000000001</v>
      </c>
      <c r="Q70">
        <v>0</v>
      </c>
      <c r="R70">
        <v>21.1921</v>
      </c>
      <c r="S70">
        <v>26.375</v>
      </c>
      <c r="T70">
        <v>0</v>
      </c>
      <c r="U70">
        <v>337.72500000000002</v>
      </c>
      <c r="V70">
        <v>11.887769</v>
      </c>
      <c r="W70">
        <v>34.799309999999998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15.756</v>
      </c>
      <c r="AF70">
        <v>9.0630000000000006</v>
      </c>
      <c r="AG70">
        <v>43.041600000000003</v>
      </c>
      <c r="AH70">
        <v>38.68</v>
      </c>
      <c r="AI70">
        <v>0</v>
      </c>
      <c r="AJ70">
        <v>0</v>
      </c>
      <c r="AK70">
        <v>53.518799999999999</v>
      </c>
      <c r="AL70">
        <v>10.458</v>
      </c>
      <c r="AM70">
        <v>10.775600000000001</v>
      </c>
      <c r="AN70">
        <v>0.64119000000000004</v>
      </c>
      <c r="AO70">
        <v>3.528</v>
      </c>
      <c r="AP70">
        <v>5.7645</v>
      </c>
      <c r="AQ70">
        <v>32.11</v>
      </c>
      <c r="AR70">
        <v>8.8320000000000007</v>
      </c>
      <c r="AS70">
        <v>10.7616</v>
      </c>
      <c r="AT70">
        <v>14.007999999999999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78.268505000000005</v>
      </c>
      <c r="BA70">
        <f t="shared" si="4"/>
        <v>1651.8115490000005</v>
      </c>
      <c r="BB70">
        <v>67</v>
      </c>
      <c r="BD70">
        <v>7.24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0.91</v>
      </c>
      <c r="BK70">
        <v>1.24</v>
      </c>
      <c r="BL70">
        <v>0.92</v>
      </c>
      <c r="BM70">
        <v>0.08</v>
      </c>
      <c r="BN70">
        <v>3.4</v>
      </c>
      <c r="BO70">
        <v>1.89</v>
      </c>
      <c r="BP70">
        <v>0.26</v>
      </c>
      <c r="BQ70">
        <v>1.99</v>
      </c>
      <c r="BR70">
        <v>1.08</v>
      </c>
      <c r="BS70">
        <v>1.64</v>
      </c>
      <c r="BT70">
        <v>2.9693719999999999</v>
      </c>
      <c r="BU70">
        <v>1.342031</v>
      </c>
      <c r="BV70">
        <v>2.0069400000000002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2.1292499999999999</v>
      </c>
      <c r="CQ70">
        <v>3.5429620000000002</v>
      </c>
      <c r="CR70">
        <v>0</v>
      </c>
      <c r="CS70">
        <v>2.79379</v>
      </c>
      <c r="CT70">
        <v>0</v>
      </c>
      <c r="CU70">
        <v>0</v>
      </c>
      <c r="CV70">
        <v>0.20899999999999999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78.268505000000005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0</v>
      </c>
      <c r="M71">
        <v>47.195999999999998</v>
      </c>
      <c r="N71">
        <v>120.65625</v>
      </c>
      <c r="O71">
        <v>126.47812500000001</v>
      </c>
      <c r="P71">
        <v>129.94120000000001</v>
      </c>
      <c r="Q71">
        <v>0</v>
      </c>
      <c r="R71">
        <v>21.1921</v>
      </c>
      <c r="S71">
        <v>26.375</v>
      </c>
      <c r="T71">
        <v>0</v>
      </c>
      <c r="U71">
        <v>337.72500000000002</v>
      </c>
      <c r="V71">
        <v>11.903174999999999</v>
      </c>
      <c r="W71">
        <v>23.199539999999999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18.643799999999999</v>
      </c>
      <c r="AE71">
        <v>15.756</v>
      </c>
      <c r="AF71">
        <v>9.0630000000000006</v>
      </c>
      <c r="AG71">
        <v>43.041600000000003</v>
      </c>
      <c r="AH71">
        <v>47.769799999999996</v>
      </c>
      <c r="AI71">
        <v>3.2574999999999998</v>
      </c>
      <c r="AJ71">
        <v>0</v>
      </c>
      <c r="AK71">
        <v>53.518799999999999</v>
      </c>
      <c r="AL71">
        <v>10.458</v>
      </c>
      <c r="AM71">
        <v>10.775600000000001</v>
      </c>
      <c r="AN71">
        <v>0.64119000000000004</v>
      </c>
      <c r="AO71">
        <v>2.3519999999999999</v>
      </c>
      <c r="AP71">
        <v>5.7645</v>
      </c>
      <c r="AQ71">
        <v>32.11</v>
      </c>
      <c r="AR71">
        <v>8.8320000000000007</v>
      </c>
      <c r="AS71">
        <v>10.7616</v>
      </c>
      <c r="AT71">
        <v>14.5024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78.307114999999996</v>
      </c>
      <c r="BA71">
        <f t="shared" si="4"/>
        <v>1651.9314950000005</v>
      </c>
      <c r="BB71">
        <v>68</v>
      </c>
      <c r="BD71">
        <v>7.24</v>
      </c>
      <c r="BE71">
        <v>1.86</v>
      </c>
      <c r="BF71">
        <v>2.25</v>
      </c>
      <c r="BG71">
        <v>1.73</v>
      </c>
      <c r="BH71">
        <v>6.3</v>
      </c>
      <c r="BI71">
        <v>0.57999999999999996</v>
      </c>
      <c r="BJ71">
        <v>0.91</v>
      </c>
      <c r="BK71">
        <v>1.24</v>
      </c>
      <c r="BL71">
        <v>0.92</v>
      </c>
      <c r="BM71">
        <v>0.08</v>
      </c>
      <c r="BN71">
        <v>3.4</v>
      </c>
      <c r="BO71">
        <v>1.89</v>
      </c>
      <c r="BP71">
        <v>0.26</v>
      </c>
      <c r="BQ71">
        <v>1.99</v>
      </c>
      <c r="BR71">
        <v>1.08</v>
      </c>
      <c r="BS71">
        <v>1.64</v>
      </c>
      <c r="BT71">
        <v>2.9693719999999999</v>
      </c>
      <c r="BU71">
        <v>1.342031</v>
      </c>
      <c r="BV71">
        <v>1.9961500000000001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2.1292499999999999</v>
      </c>
      <c r="CQ71">
        <v>3.5429620000000002</v>
      </c>
      <c r="CR71">
        <v>0</v>
      </c>
      <c r="CS71">
        <v>2.79379</v>
      </c>
      <c r="CT71">
        <v>0</v>
      </c>
      <c r="CU71">
        <v>0</v>
      </c>
      <c r="CV71">
        <v>0.25840000000000002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78.307114999999996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0</v>
      </c>
      <c r="M72">
        <v>47.195999999999998</v>
      </c>
      <c r="N72">
        <v>120.65625</v>
      </c>
      <c r="O72">
        <v>126.47812500000001</v>
      </c>
      <c r="P72">
        <v>129.94120000000001</v>
      </c>
      <c r="Q72">
        <v>0</v>
      </c>
      <c r="R72">
        <v>21.1921</v>
      </c>
      <c r="S72">
        <v>26.375</v>
      </c>
      <c r="T72">
        <v>0</v>
      </c>
      <c r="U72">
        <v>337.72500000000002</v>
      </c>
      <c r="V72">
        <v>11.677089</v>
      </c>
      <c r="W72">
        <v>23.199539999999999</v>
      </c>
      <c r="X72">
        <v>98.34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18.643799999999999</v>
      </c>
      <c r="AE72">
        <v>15.756</v>
      </c>
      <c r="AF72">
        <v>9.0630000000000006</v>
      </c>
      <c r="AG72">
        <v>43.041600000000003</v>
      </c>
      <c r="AH72">
        <v>62.564900000000002</v>
      </c>
      <c r="AI72">
        <v>7.8179999999999996</v>
      </c>
      <c r="AJ72">
        <v>0</v>
      </c>
      <c r="AK72">
        <v>53.518799999999999</v>
      </c>
      <c r="AL72">
        <v>10.458</v>
      </c>
      <c r="AM72">
        <v>10.775600000000001</v>
      </c>
      <c r="AN72">
        <v>0.64119000000000004</v>
      </c>
      <c r="AO72">
        <v>2.3519999999999999</v>
      </c>
      <c r="AP72">
        <v>5.7645</v>
      </c>
      <c r="AQ72">
        <v>32.11</v>
      </c>
      <c r="AR72">
        <v>8.8320000000000007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78.664114999999995</v>
      </c>
      <c r="BA72">
        <f t="shared" si="4"/>
        <v>1671.9124090000005</v>
      </c>
      <c r="BB72">
        <v>69</v>
      </c>
      <c r="BD72">
        <v>7.24</v>
      </c>
      <c r="BE72">
        <v>1.86</v>
      </c>
      <c r="BF72">
        <v>2.25</v>
      </c>
      <c r="BG72">
        <v>1.73</v>
      </c>
      <c r="BH72">
        <v>6.3</v>
      </c>
      <c r="BI72">
        <v>0.57999999999999996</v>
      </c>
      <c r="BJ72">
        <v>0.91</v>
      </c>
      <c r="BK72">
        <v>1.24</v>
      </c>
      <c r="BL72">
        <v>0.92</v>
      </c>
      <c r="BM72">
        <v>0.08</v>
      </c>
      <c r="BN72">
        <v>3.4</v>
      </c>
      <c r="BO72">
        <v>1.89</v>
      </c>
      <c r="BP72">
        <v>0.26</v>
      </c>
      <c r="BQ72">
        <v>1.99</v>
      </c>
      <c r="BR72">
        <v>1.08</v>
      </c>
      <c r="BS72">
        <v>1.64</v>
      </c>
      <c r="BT72">
        <v>2.9693719999999999</v>
      </c>
      <c r="BU72">
        <v>1.342031</v>
      </c>
      <c r="BV72">
        <v>1.9961500000000001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2.1292499999999999</v>
      </c>
      <c r="CQ72">
        <v>3.5429620000000002</v>
      </c>
      <c r="CR72">
        <v>0</v>
      </c>
      <c r="CS72">
        <v>2.79379</v>
      </c>
      <c r="CT72">
        <v>0</v>
      </c>
      <c r="CU72">
        <v>0.2772</v>
      </c>
      <c r="CV72">
        <v>0.3382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78.664114999999995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129.94120000000001</v>
      </c>
      <c r="Q73">
        <v>0</v>
      </c>
      <c r="R73">
        <v>21.1921</v>
      </c>
      <c r="S73">
        <v>26.375</v>
      </c>
      <c r="T73">
        <v>0</v>
      </c>
      <c r="U73">
        <v>337.72500000000002</v>
      </c>
      <c r="V73">
        <v>11.677089</v>
      </c>
      <c r="W73">
        <v>23.199539999999999</v>
      </c>
      <c r="X73">
        <v>98.34</v>
      </c>
      <c r="Y73">
        <v>0</v>
      </c>
      <c r="Z73">
        <v>0</v>
      </c>
      <c r="AA73">
        <v>13.983000000000001</v>
      </c>
      <c r="AB73">
        <v>0</v>
      </c>
      <c r="AC73">
        <v>9.9058399999999995</v>
      </c>
      <c r="AD73">
        <v>18.643799999999999</v>
      </c>
      <c r="AE73">
        <v>15.756</v>
      </c>
      <c r="AF73">
        <v>9.0630000000000006</v>
      </c>
      <c r="AG73">
        <v>43.041600000000003</v>
      </c>
      <c r="AH73">
        <v>71.654700000000005</v>
      </c>
      <c r="AI73">
        <v>33.878</v>
      </c>
      <c r="AJ73">
        <v>0</v>
      </c>
      <c r="AK73">
        <v>53.518799999999999</v>
      </c>
      <c r="AL73">
        <v>10.458</v>
      </c>
      <c r="AM73">
        <v>10.775600000000001</v>
      </c>
      <c r="AN73">
        <v>0.64119000000000004</v>
      </c>
      <c r="AO73">
        <v>2.3519999999999999</v>
      </c>
      <c r="AP73">
        <v>5.7645</v>
      </c>
      <c r="AQ73">
        <v>48.164999999999999</v>
      </c>
      <c r="AR73">
        <v>8.8320000000000007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78.990715000000009</v>
      </c>
      <c r="BA73">
        <f t="shared" si="4"/>
        <v>1747.3326490000002</v>
      </c>
      <c r="BB73">
        <v>70</v>
      </c>
      <c r="BD73">
        <v>7.24</v>
      </c>
      <c r="BE73">
        <v>1.86</v>
      </c>
      <c r="BF73">
        <v>2.25</v>
      </c>
      <c r="BG73">
        <v>1.73</v>
      </c>
      <c r="BH73">
        <v>6.3</v>
      </c>
      <c r="BI73">
        <v>0.57999999999999996</v>
      </c>
      <c r="BJ73">
        <v>0.91</v>
      </c>
      <c r="BK73">
        <v>1.24</v>
      </c>
      <c r="BL73">
        <v>0.92</v>
      </c>
      <c r="BM73">
        <v>0.08</v>
      </c>
      <c r="BN73">
        <v>3.4</v>
      </c>
      <c r="BO73">
        <v>1.89</v>
      </c>
      <c r="BP73">
        <v>0.26</v>
      </c>
      <c r="BQ73">
        <v>1.99</v>
      </c>
      <c r="BR73">
        <v>1.08</v>
      </c>
      <c r="BS73">
        <v>1.64</v>
      </c>
      <c r="BT73">
        <v>2.9693719999999999</v>
      </c>
      <c r="BU73">
        <v>1.342031</v>
      </c>
      <c r="BV73">
        <v>1.9961500000000001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2.1292499999999999</v>
      </c>
      <c r="CQ73">
        <v>3.5429620000000002</v>
      </c>
      <c r="CR73">
        <v>0</v>
      </c>
      <c r="CS73">
        <v>2.79379</v>
      </c>
      <c r="CT73">
        <v>0</v>
      </c>
      <c r="CU73">
        <v>0.5544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78.990715000000009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129.94120000000001</v>
      </c>
      <c r="Q74">
        <v>0</v>
      </c>
      <c r="R74">
        <v>21.1921</v>
      </c>
      <c r="S74">
        <v>26.375</v>
      </c>
      <c r="T74">
        <v>0</v>
      </c>
      <c r="U74">
        <v>337.72500000000002</v>
      </c>
      <c r="V74">
        <v>11.677089</v>
      </c>
      <c r="W74">
        <v>23.199539999999999</v>
      </c>
      <c r="X74">
        <v>98.34</v>
      </c>
      <c r="Y74">
        <v>0</v>
      </c>
      <c r="Z74">
        <v>0</v>
      </c>
      <c r="AA74">
        <v>13.983000000000001</v>
      </c>
      <c r="AB74">
        <v>13.426</v>
      </c>
      <c r="AC74">
        <v>19.811679999999999</v>
      </c>
      <c r="AD74">
        <v>18.643799999999999</v>
      </c>
      <c r="AE74">
        <v>15.756</v>
      </c>
      <c r="AF74">
        <v>9.0630000000000006</v>
      </c>
      <c r="AG74">
        <v>43.041600000000003</v>
      </c>
      <c r="AH74">
        <v>95.539599999999993</v>
      </c>
      <c r="AI74">
        <v>33.878</v>
      </c>
      <c r="AJ74">
        <v>0</v>
      </c>
      <c r="AK74">
        <v>53.518799999999999</v>
      </c>
      <c r="AL74">
        <v>10.458</v>
      </c>
      <c r="AM74">
        <v>10.775600000000001</v>
      </c>
      <c r="AN74">
        <v>0.64119000000000004</v>
      </c>
      <c r="AO74">
        <v>2.3519999999999999</v>
      </c>
      <c r="AP74">
        <v>5.7645</v>
      </c>
      <c r="AQ74">
        <v>48.164999999999999</v>
      </c>
      <c r="AR74">
        <v>8.8320000000000007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79.397114999999999</v>
      </c>
      <c r="BA74">
        <f t="shared" si="4"/>
        <v>1794.9557890000003</v>
      </c>
      <c r="BB74">
        <v>71</v>
      </c>
      <c r="BD74">
        <v>7.24</v>
      </c>
      <c r="BE74">
        <v>1.86</v>
      </c>
      <c r="BF74">
        <v>2.25</v>
      </c>
      <c r="BG74">
        <v>1.73</v>
      </c>
      <c r="BH74">
        <v>6.3</v>
      </c>
      <c r="BI74">
        <v>0.57999999999999996</v>
      </c>
      <c r="BJ74">
        <v>0.91</v>
      </c>
      <c r="BK74">
        <v>1.24</v>
      </c>
      <c r="BL74">
        <v>0.92</v>
      </c>
      <c r="BM74">
        <v>0.08</v>
      </c>
      <c r="BN74">
        <v>3.4</v>
      </c>
      <c r="BO74">
        <v>1.89</v>
      </c>
      <c r="BP74">
        <v>0.26</v>
      </c>
      <c r="BQ74">
        <v>1.99</v>
      </c>
      <c r="BR74">
        <v>1.08</v>
      </c>
      <c r="BS74">
        <v>1.64</v>
      </c>
      <c r="BT74">
        <v>2.9693719999999999</v>
      </c>
      <c r="BU74">
        <v>1.342031</v>
      </c>
      <c r="BV74">
        <v>1.9961500000000001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2.1292499999999999</v>
      </c>
      <c r="CQ74">
        <v>3.5429620000000002</v>
      </c>
      <c r="CR74">
        <v>0</v>
      </c>
      <c r="CS74">
        <v>2.79379</v>
      </c>
      <c r="CT74">
        <v>0</v>
      </c>
      <c r="CU74">
        <v>0.83160000000000001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79.397114999999999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337.72500000000002</v>
      </c>
      <c r="V75">
        <v>11.903174999999999</v>
      </c>
      <c r="W75">
        <v>23.199539999999999</v>
      </c>
      <c r="X75">
        <v>98.34</v>
      </c>
      <c r="Y75">
        <v>0</v>
      </c>
      <c r="Z75">
        <v>6.5339999999999998</v>
      </c>
      <c r="AA75">
        <v>28.045000000000002</v>
      </c>
      <c r="AB75">
        <v>13.426</v>
      </c>
      <c r="AC75">
        <v>29.71752</v>
      </c>
      <c r="AD75">
        <v>18.643799999999999</v>
      </c>
      <c r="AE75">
        <v>28.885999999999999</v>
      </c>
      <c r="AF75">
        <v>9.0630000000000006</v>
      </c>
      <c r="AG75">
        <v>43.041600000000003</v>
      </c>
      <c r="AH75">
        <v>119.42449999999999</v>
      </c>
      <c r="AI75">
        <v>33.878</v>
      </c>
      <c r="AJ75">
        <v>0</v>
      </c>
      <c r="AK75">
        <v>53.518799999999999</v>
      </c>
      <c r="AL75">
        <v>23.24</v>
      </c>
      <c r="AM75">
        <v>10.775600000000001</v>
      </c>
      <c r="AN75">
        <v>0.64119000000000004</v>
      </c>
      <c r="AO75">
        <v>2.3519999999999999</v>
      </c>
      <c r="AP75">
        <v>5.7645</v>
      </c>
      <c r="AQ75">
        <v>64.22</v>
      </c>
      <c r="AR75">
        <v>22.08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79.852355000000003</v>
      </c>
      <c r="BA75">
        <f t="shared" si="4"/>
        <v>1900.8846550000001</v>
      </c>
      <c r="BB75">
        <v>72</v>
      </c>
      <c r="BD75">
        <v>7.24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0.91</v>
      </c>
      <c r="BK75">
        <v>1.24</v>
      </c>
      <c r="BL75">
        <v>0.92</v>
      </c>
      <c r="BM75">
        <v>0.08</v>
      </c>
      <c r="BN75">
        <v>3.4</v>
      </c>
      <c r="BO75">
        <v>1.89</v>
      </c>
      <c r="BP75">
        <v>0.26</v>
      </c>
      <c r="BQ75">
        <v>1.99</v>
      </c>
      <c r="BR75">
        <v>1.08</v>
      </c>
      <c r="BS75">
        <v>1.64</v>
      </c>
      <c r="BT75">
        <v>2.9693719999999999</v>
      </c>
      <c r="BU75">
        <v>1.342031</v>
      </c>
      <c r="BV75">
        <v>1.9961500000000001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2.1292499999999999</v>
      </c>
      <c r="CQ75">
        <v>3.5429620000000002</v>
      </c>
      <c r="CR75">
        <v>0</v>
      </c>
      <c r="CS75">
        <v>2.79379</v>
      </c>
      <c r="CT75">
        <v>0.32604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79.852355000000003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0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337.72500000000002</v>
      </c>
      <c r="V76">
        <v>11.903174999999999</v>
      </c>
      <c r="W76">
        <v>23.199539999999999</v>
      </c>
      <c r="X76">
        <v>98.34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43.041600000000003</v>
      </c>
      <c r="AH76">
        <v>143.30940000000001</v>
      </c>
      <c r="AI76">
        <v>33.878</v>
      </c>
      <c r="AJ76">
        <v>0</v>
      </c>
      <c r="AK76">
        <v>53.518799999999999</v>
      </c>
      <c r="AL76">
        <v>69.72</v>
      </c>
      <c r="AM76">
        <v>16.106112</v>
      </c>
      <c r="AN76">
        <v>0.64119000000000004</v>
      </c>
      <c r="AO76">
        <v>2.3519999999999999</v>
      </c>
      <c r="AP76">
        <v>5.7645</v>
      </c>
      <c r="AQ76">
        <v>64.22</v>
      </c>
      <c r="AR76">
        <v>22.08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80.584795</v>
      </c>
      <c r="BA76">
        <f t="shared" si="4"/>
        <v>2057.9535030000002</v>
      </c>
      <c r="BB76">
        <v>73</v>
      </c>
      <c r="BD76">
        <v>7.24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0.91</v>
      </c>
      <c r="BK76">
        <v>1.24</v>
      </c>
      <c r="BL76">
        <v>0.92</v>
      </c>
      <c r="BM76">
        <v>0.08</v>
      </c>
      <c r="BN76">
        <v>3.4</v>
      </c>
      <c r="BO76">
        <v>1.89</v>
      </c>
      <c r="BP76">
        <v>0.26</v>
      </c>
      <c r="BQ76">
        <v>1.99</v>
      </c>
      <c r="BR76">
        <v>1.08</v>
      </c>
      <c r="BS76">
        <v>1.64</v>
      </c>
      <c r="BT76">
        <v>2.9693719999999999</v>
      </c>
      <c r="BU76">
        <v>1.342031</v>
      </c>
      <c r="BV76">
        <v>1.9961500000000001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2.1292499999999999</v>
      </c>
      <c r="CQ76">
        <v>3.5429620000000002</v>
      </c>
      <c r="CR76">
        <v>0</v>
      </c>
      <c r="CS76">
        <v>2.79379</v>
      </c>
      <c r="CT76">
        <v>0.65207999999999999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80.584795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337.72500000000002</v>
      </c>
      <c r="V77">
        <v>11.903174999999999</v>
      </c>
      <c r="W77">
        <v>21.245000000000001</v>
      </c>
      <c r="X77">
        <v>98.34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43.041600000000003</v>
      </c>
      <c r="AH77">
        <v>143.30940000000001</v>
      </c>
      <c r="AI77">
        <v>33.878</v>
      </c>
      <c r="AJ77">
        <v>0</v>
      </c>
      <c r="AK77">
        <v>53.518799999999999</v>
      </c>
      <c r="AL77">
        <v>69.72</v>
      </c>
      <c r="AM77">
        <v>16.106112</v>
      </c>
      <c r="AN77">
        <v>0.64119000000000004</v>
      </c>
      <c r="AO77">
        <v>2.3519999999999999</v>
      </c>
      <c r="AP77">
        <v>5.7645</v>
      </c>
      <c r="AQ77">
        <v>64.22</v>
      </c>
      <c r="AR77">
        <v>22.08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80.634794999999997</v>
      </c>
      <c r="BA77">
        <f t="shared" si="4"/>
        <v>2056.0489629999997</v>
      </c>
      <c r="BB77">
        <v>74</v>
      </c>
      <c r="BD77">
        <v>7.24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0.96</v>
      </c>
      <c r="BK77">
        <v>1.24</v>
      </c>
      <c r="BL77">
        <v>0.92</v>
      </c>
      <c r="BM77">
        <v>0.08</v>
      </c>
      <c r="BN77">
        <v>3.4</v>
      </c>
      <c r="BO77">
        <v>1.89</v>
      </c>
      <c r="BP77">
        <v>0.26</v>
      </c>
      <c r="BQ77">
        <v>1.99</v>
      </c>
      <c r="BR77">
        <v>1.08</v>
      </c>
      <c r="BS77">
        <v>1.64</v>
      </c>
      <c r="BT77">
        <v>2.9693719999999999</v>
      </c>
      <c r="BU77">
        <v>1.342031</v>
      </c>
      <c r="BV77">
        <v>1.9961500000000001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2.1292499999999999</v>
      </c>
      <c r="CQ77">
        <v>3.5429620000000002</v>
      </c>
      <c r="CR77">
        <v>0</v>
      </c>
      <c r="CS77">
        <v>2.79379</v>
      </c>
      <c r="CT77">
        <v>0.65207999999999999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80.634794999999997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0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337.72500000000002</v>
      </c>
      <c r="V78">
        <v>11.903174999999999</v>
      </c>
      <c r="W78">
        <v>21.245000000000001</v>
      </c>
      <c r="X78">
        <v>98.34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43.041600000000003</v>
      </c>
      <c r="AH78">
        <v>143.30940000000001</v>
      </c>
      <c r="AI78">
        <v>33.878</v>
      </c>
      <c r="AJ78">
        <v>0</v>
      </c>
      <c r="AK78">
        <v>53.518799999999999</v>
      </c>
      <c r="AL78">
        <v>69.72</v>
      </c>
      <c r="AM78">
        <v>16.106112</v>
      </c>
      <c r="AN78">
        <v>0.64119000000000004</v>
      </c>
      <c r="AO78">
        <v>2.3519999999999999</v>
      </c>
      <c r="AP78">
        <v>5.7645</v>
      </c>
      <c r="AQ78">
        <v>64.22</v>
      </c>
      <c r="AR78">
        <v>22.08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80.634794999999997</v>
      </c>
      <c r="BA78">
        <f t="shared" si="4"/>
        <v>2056.0489629999997</v>
      </c>
      <c r="BB78">
        <v>75</v>
      </c>
      <c r="BD78">
        <v>7.24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0.96</v>
      </c>
      <c r="BK78">
        <v>1.24</v>
      </c>
      <c r="BL78">
        <v>0.92</v>
      </c>
      <c r="BM78">
        <v>0.08</v>
      </c>
      <c r="BN78">
        <v>3.4</v>
      </c>
      <c r="BO78">
        <v>1.89</v>
      </c>
      <c r="BP78">
        <v>0.26</v>
      </c>
      <c r="BQ78">
        <v>1.99</v>
      </c>
      <c r="BR78">
        <v>1.08</v>
      </c>
      <c r="BS78">
        <v>1.64</v>
      </c>
      <c r="BT78">
        <v>2.9693719999999999</v>
      </c>
      <c r="BU78">
        <v>1.342031</v>
      </c>
      <c r="BV78">
        <v>1.9961500000000001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2.1292499999999999</v>
      </c>
      <c r="CQ78">
        <v>3.5429620000000002</v>
      </c>
      <c r="CR78">
        <v>0</v>
      </c>
      <c r="CS78">
        <v>2.79379</v>
      </c>
      <c r="CT78">
        <v>0.65207999999999999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80.634794999999997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0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337.72500000000002</v>
      </c>
      <c r="V79">
        <v>11.903174999999999</v>
      </c>
      <c r="W79">
        <v>21.245000000000001</v>
      </c>
      <c r="X79">
        <v>98.34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43.041600000000003</v>
      </c>
      <c r="AH79">
        <v>143.30940000000001</v>
      </c>
      <c r="AI79">
        <v>3.9089999999999998</v>
      </c>
      <c r="AJ79">
        <v>0</v>
      </c>
      <c r="AK79">
        <v>53.518799999999999</v>
      </c>
      <c r="AL79">
        <v>23.24</v>
      </c>
      <c r="AM79">
        <v>16.106112</v>
      </c>
      <c r="AN79">
        <v>0.64119000000000004</v>
      </c>
      <c r="AO79">
        <v>2.3519999999999999</v>
      </c>
      <c r="AP79">
        <v>5.7645</v>
      </c>
      <c r="AQ79">
        <v>64.22</v>
      </c>
      <c r="AR79">
        <v>22.08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80.634794999999997</v>
      </c>
      <c r="BA79">
        <f t="shared" si="4"/>
        <v>1979.5999629999999</v>
      </c>
      <c r="BB79">
        <v>76</v>
      </c>
      <c r="BD79">
        <v>7.24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0.96</v>
      </c>
      <c r="BK79">
        <v>1.24</v>
      </c>
      <c r="BL79">
        <v>0.92</v>
      </c>
      <c r="BM79">
        <v>0.08</v>
      </c>
      <c r="BN79">
        <v>3.4</v>
      </c>
      <c r="BO79">
        <v>1.89</v>
      </c>
      <c r="BP79">
        <v>0.26</v>
      </c>
      <c r="BQ79">
        <v>1.99</v>
      </c>
      <c r="BR79">
        <v>1.08</v>
      </c>
      <c r="BS79">
        <v>1.64</v>
      </c>
      <c r="BT79">
        <v>2.9693719999999999</v>
      </c>
      <c r="BU79">
        <v>1.342031</v>
      </c>
      <c r="BV79">
        <v>1.9961500000000001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2.1292499999999999</v>
      </c>
      <c r="CQ79">
        <v>3.5429620000000002</v>
      </c>
      <c r="CR79">
        <v>0</v>
      </c>
      <c r="CS79">
        <v>2.79379</v>
      </c>
      <c r="CT79">
        <v>0.65207999999999999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80.634794999999997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337.72500000000002</v>
      </c>
      <c r="V80">
        <v>11.903174999999999</v>
      </c>
      <c r="W80">
        <v>21.245000000000001</v>
      </c>
      <c r="X80">
        <v>98.34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43.041600000000003</v>
      </c>
      <c r="AH80">
        <v>143.30940000000001</v>
      </c>
      <c r="AI80">
        <v>0</v>
      </c>
      <c r="AJ80">
        <v>0</v>
      </c>
      <c r="AK80">
        <v>53.518799999999999</v>
      </c>
      <c r="AL80">
        <v>10.458</v>
      </c>
      <c r="AM80">
        <v>16.106112</v>
      </c>
      <c r="AN80">
        <v>0.64119000000000004</v>
      </c>
      <c r="AO80">
        <v>2.3519999999999999</v>
      </c>
      <c r="AP80">
        <v>5.7645</v>
      </c>
      <c r="AQ80">
        <v>64.22</v>
      </c>
      <c r="AR80">
        <v>22.08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80.634794999999997</v>
      </c>
      <c r="BA80">
        <f t="shared" si="4"/>
        <v>1962.9089629999999</v>
      </c>
      <c r="BB80">
        <v>77</v>
      </c>
      <c r="BD80">
        <v>7.24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0.96</v>
      </c>
      <c r="BK80">
        <v>1.24</v>
      </c>
      <c r="BL80">
        <v>0.92</v>
      </c>
      <c r="BM80">
        <v>0.08</v>
      </c>
      <c r="BN80">
        <v>3.4</v>
      </c>
      <c r="BO80">
        <v>1.89</v>
      </c>
      <c r="BP80">
        <v>0.26</v>
      </c>
      <c r="BQ80">
        <v>1.99</v>
      </c>
      <c r="BR80">
        <v>1.08</v>
      </c>
      <c r="BS80">
        <v>1.64</v>
      </c>
      <c r="BT80">
        <v>2.9693719999999999</v>
      </c>
      <c r="BU80">
        <v>1.342031</v>
      </c>
      <c r="BV80">
        <v>1.9961500000000001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2.1292499999999999</v>
      </c>
      <c r="CQ80">
        <v>3.5429620000000002</v>
      </c>
      <c r="CR80">
        <v>0</v>
      </c>
      <c r="CS80">
        <v>2.79379</v>
      </c>
      <c r="CT80">
        <v>0.65207999999999999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80.634794999999997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343.37020000000001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337.72500000000002</v>
      </c>
      <c r="V81">
        <v>11.903174999999999</v>
      </c>
      <c r="W81">
        <v>21.245000000000001</v>
      </c>
      <c r="X81">
        <v>98.34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43.041600000000003</v>
      </c>
      <c r="AH81">
        <v>143.30940000000001</v>
      </c>
      <c r="AI81">
        <v>0</v>
      </c>
      <c r="AJ81">
        <v>0</v>
      </c>
      <c r="AK81">
        <v>53.518799999999999</v>
      </c>
      <c r="AL81">
        <v>10.458</v>
      </c>
      <c r="AM81">
        <v>16.106112</v>
      </c>
      <c r="AN81">
        <v>0.64119000000000004</v>
      </c>
      <c r="AO81">
        <v>2.3519999999999999</v>
      </c>
      <c r="AP81">
        <v>5.7645</v>
      </c>
      <c r="AQ81">
        <v>64.22</v>
      </c>
      <c r="AR81">
        <v>22.08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80.634794999999997</v>
      </c>
      <c r="BA81">
        <f t="shared" si="4"/>
        <v>1962.9089629999999</v>
      </c>
      <c r="BB81">
        <v>78</v>
      </c>
      <c r="BD81">
        <v>7.24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0.96</v>
      </c>
      <c r="BK81">
        <v>1.24</v>
      </c>
      <c r="BL81">
        <v>0.92</v>
      </c>
      <c r="BM81">
        <v>0.08</v>
      </c>
      <c r="BN81">
        <v>3.4</v>
      </c>
      <c r="BO81">
        <v>1.89</v>
      </c>
      <c r="BP81">
        <v>0.26</v>
      </c>
      <c r="BQ81">
        <v>1.99</v>
      </c>
      <c r="BR81">
        <v>1.08</v>
      </c>
      <c r="BS81">
        <v>1.64</v>
      </c>
      <c r="BT81">
        <v>2.9693719999999999</v>
      </c>
      <c r="BU81">
        <v>1.342031</v>
      </c>
      <c r="BV81">
        <v>1.9961500000000001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2.1292499999999999</v>
      </c>
      <c r="CQ81">
        <v>3.5429620000000002</v>
      </c>
      <c r="CR81">
        <v>0</v>
      </c>
      <c r="CS81">
        <v>2.79379</v>
      </c>
      <c r="CT81">
        <v>0.65207999999999999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80.634794999999997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343.37020000000001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337.72500000000002</v>
      </c>
      <c r="V82">
        <v>11.903174999999999</v>
      </c>
      <c r="W82">
        <v>21.245000000000001</v>
      </c>
      <c r="X82">
        <v>98.34</v>
      </c>
      <c r="Y82">
        <v>0</v>
      </c>
      <c r="Z82">
        <v>13.1076</v>
      </c>
      <c r="AA82">
        <v>28.123999999999999</v>
      </c>
      <c r="AB82">
        <v>26.989000000000001</v>
      </c>
      <c r="AC82">
        <v>19.811679999999999</v>
      </c>
      <c r="AD82">
        <v>18.643799999999999</v>
      </c>
      <c r="AE82">
        <v>50.592516000000003</v>
      </c>
      <c r="AF82">
        <v>9.0630000000000006</v>
      </c>
      <c r="AG82">
        <v>43.041600000000003</v>
      </c>
      <c r="AH82">
        <v>119.42449999999999</v>
      </c>
      <c r="AI82">
        <v>0</v>
      </c>
      <c r="AJ82">
        <v>0</v>
      </c>
      <c r="AK82">
        <v>53.518799999999999</v>
      </c>
      <c r="AL82">
        <v>10.458</v>
      </c>
      <c r="AM82">
        <v>16.106112</v>
      </c>
      <c r="AN82">
        <v>0.64119000000000004</v>
      </c>
      <c r="AO82">
        <v>2.3519999999999999</v>
      </c>
      <c r="AP82">
        <v>5.7645</v>
      </c>
      <c r="AQ82">
        <v>48.1</v>
      </c>
      <c r="AR82">
        <v>22.08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79.801555000000008</v>
      </c>
      <c r="BA82">
        <f t="shared" si="4"/>
        <v>1873.446103</v>
      </c>
      <c r="BB82">
        <v>79</v>
      </c>
      <c r="BD82">
        <v>7.24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0.96</v>
      </c>
      <c r="BK82">
        <v>1.24</v>
      </c>
      <c r="BL82">
        <v>0.92</v>
      </c>
      <c r="BM82">
        <v>0.08</v>
      </c>
      <c r="BN82">
        <v>3.4</v>
      </c>
      <c r="BO82">
        <v>1.89</v>
      </c>
      <c r="BP82">
        <v>0.26</v>
      </c>
      <c r="BQ82">
        <v>1.99</v>
      </c>
      <c r="BR82">
        <v>1.08</v>
      </c>
      <c r="BS82">
        <v>1.64</v>
      </c>
      <c r="BT82">
        <v>2.9693719999999999</v>
      </c>
      <c r="BU82">
        <v>1.342031</v>
      </c>
      <c r="BV82">
        <v>1.9961500000000001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2.1292499999999999</v>
      </c>
      <c r="CQ82">
        <v>3.5429620000000002</v>
      </c>
      <c r="CR82">
        <v>0</v>
      </c>
      <c r="CS82">
        <v>2.79379</v>
      </c>
      <c r="CT82">
        <v>0.32604</v>
      </c>
      <c r="CU82">
        <v>0.73080000000000001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79.801555000000008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343.37020000000001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12.0038</v>
      </c>
      <c r="W83">
        <v>21.245000000000001</v>
      </c>
      <c r="X83">
        <v>98.34</v>
      </c>
      <c r="Y83">
        <v>0</v>
      </c>
      <c r="Z83">
        <v>6.49</v>
      </c>
      <c r="AA83">
        <v>23.7</v>
      </c>
      <c r="AB83">
        <v>0</v>
      </c>
      <c r="AC83">
        <v>19.811679999999999</v>
      </c>
      <c r="AD83">
        <v>18.643799999999999</v>
      </c>
      <c r="AE83">
        <v>28.885999999999999</v>
      </c>
      <c r="AF83">
        <v>9.0630000000000006</v>
      </c>
      <c r="AG83">
        <v>43.041600000000003</v>
      </c>
      <c r="AH83">
        <v>95.539599999999993</v>
      </c>
      <c r="AI83">
        <v>0</v>
      </c>
      <c r="AJ83">
        <v>0</v>
      </c>
      <c r="AK83">
        <v>53.518799999999999</v>
      </c>
      <c r="AL83">
        <v>10.458</v>
      </c>
      <c r="AM83">
        <v>16.106112</v>
      </c>
      <c r="AN83">
        <v>0.64119000000000004</v>
      </c>
      <c r="AO83">
        <v>2.3519999999999999</v>
      </c>
      <c r="AP83">
        <v>5.3802000000000003</v>
      </c>
      <c r="AQ83">
        <v>31.2</v>
      </c>
      <c r="AR83">
        <v>22.08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79.121515000000002</v>
      </c>
      <c r="BA83">
        <f t="shared" si="4"/>
        <v>1783.2103720000002</v>
      </c>
      <c r="BB83">
        <v>80</v>
      </c>
      <c r="BD83">
        <v>7.24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0.99</v>
      </c>
      <c r="BK83">
        <v>1.24</v>
      </c>
      <c r="BL83">
        <v>0.92</v>
      </c>
      <c r="BM83">
        <v>0.08</v>
      </c>
      <c r="BN83">
        <v>3.4</v>
      </c>
      <c r="BO83">
        <v>1.89</v>
      </c>
      <c r="BP83">
        <v>0.26</v>
      </c>
      <c r="BQ83">
        <v>1.99</v>
      </c>
      <c r="BR83">
        <v>1.08</v>
      </c>
      <c r="BS83">
        <v>1.64</v>
      </c>
      <c r="BT83">
        <v>2.9693719999999999</v>
      </c>
      <c r="BU83">
        <v>1.342031</v>
      </c>
      <c r="BV83">
        <v>1.9961500000000001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2.1292499999999999</v>
      </c>
      <c r="CQ83">
        <v>3.5429620000000002</v>
      </c>
      <c r="CR83">
        <v>0</v>
      </c>
      <c r="CS83">
        <v>2.79379</v>
      </c>
      <c r="CT83">
        <v>0</v>
      </c>
      <c r="CU83">
        <v>0.47599999999999998</v>
      </c>
      <c r="CV83">
        <v>0.51680000000000004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79.121515000000002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343.37020000000001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12.0038</v>
      </c>
      <c r="W84">
        <v>21.245000000000001</v>
      </c>
      <c r="X84">
        <v>98.34</v>
      </c>
      <c r="Y84">
        <v>0</v>
      </c>
      <c r="Z84">
        <v>6.49</v>
      </c>
      <c r="AA84">
        <v>11.375999999999999</v>
      </c>
      <c r="AB84">
        <v>0</v>
      </c>
      <c r="AC84">
        <v>9.9058399999999995</v>
      </c>
      <c r="AD84">
        <v>9.3218999999999994</v>
      </c>
      <c r="AE84">
        <v>15.756</v>
      </c>
      <c r="AF84">
        <v>9.0630000000000006</v>
      </c>
      <c r="AG84">
        <v>43.041600000000003</v>
      </c>
      <c r="AH84">
        <v>95.539599999999993</v>
      </c>
      <c r="AI84">
        <v>0</v>
      </c>
      <c r="AJ84">
        <v>0</v>
      </c>
      <c r="AK84">
        <v>53.518799999999999</v>
      </c>
      <c r="AL84">
        <v>10.458</v>
      </c>
      <c r="AM84">
        <v>15.9588</v>
      </c>
      <c r="AN84">
        <v>0.64119000000000004</v>
      </c>
      <c r="AO84">
        <v>2.3519999999999999</v>
      </c>
      <c r="AP84">
        <v>5.3802000000000003</v>
      </c>
      <c r="AQ84">
        <v>15.6</v>
      </c>
      <c r="AR84">
        <v>22.08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78.897514999999999</v>
      </c>
      <c r="BA84">
        <f t="shared" si="4"/>
        <v>1722.5573199999999</v>
      </c>
      <c r="BB84">
        <v>81</v>
      </c>
      <c r="BD84">
        <v>7.24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0.99</v>
      </c>
      <c r="BK84">
        <v>1.24</v>
      </c>
      <c r="BL84">
        <v>0.92</v>
      </c>
      <c r="BM84">
        <v>0.08</v>
      </c>
      <c r="BN84">
        <v>3.4</v>
      </c>
      <c r="BO84">
        <v>1.89</v>
      </c>
      <c r="BP84">
        <v>0.26</v>
      </c>
      <c r="BQ84">
        <v>1.99</v>
      </c>
      <c r="BR84">
        <v>1.08</v>
      </c>
      <c r="BS84">
        <v>1.64</v>
      </c>
      <c r="BT84">
        <v>2.9693719999999999</v>
      </c>
      <c r="BU84">
        <v>1.342031</v>
      </c>
      <c r="BV84">
        <v>1.9961500000000001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2.1292499999999999</v>
      </c>
      <c r="CQ84">
        <v>3.5429620000000002</v>
      </c>
      <c r="CR84">
        <v>0</v>
      </c>
      <c r="CS84">
        <v>2.79379</v>
      </c>
      <c r="CT84">
        <v>0</v>
      </c>
      <c r="CU84">
        <v>0.252</v>
      </c>
      <c r="CV84">
        <v>0.51680000000000004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78.897514999999999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343.37020000000001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21.1921</v>
      </c>
      <c r="S85">
        <v>26.375</v>
      </c>
      <c r="T85">
        <v>0</v>
      </c>
      <c r="U85">
        <v>348.97500000000002</v>
      </c>
      <c r="V85">
        <v>15.171683</v>
      </c>
      <c r="W85">
        <v>22.459</v>
      </c>
      <c r="X85">
        <v>98.34</v>
      </c>
      <c r="Y85">
        <v>0</v>
      </c>
      <c r="Z85">
        <v>6.49</v>
      </c>
      <c r="AA85">
        <v>0</v>
      </c>
      <c r="AB85">
        <v>0</v>
      </c>
      <c r="AC85">
        <v>9.9058399999999995</v>
      </c>
      <c r="AD85">
        <v>9.3218999999999994</v>
      </c>
      <c r="AE85">
        <v>15.756</v>
      </c>
      <c r="AF85">
        <v>9.0630000000000006</v>
      </c>
      <c r="AG85">
        <v>43.041600000000003</v>
      </c>
      <c r="AH85">
        <v>71.654700000000005</v>
      </c>
      <c r="AI85">
        <v>0</v>
      </c>
      <c r="AJ85">
        <v>0</v>
      </c>
      <c r="AK85">
        <v>53.518799999999999</v>
      </c>
      <c r="AL85">
        <v>10.458</v>
      </c>
      <c r="AM85">
        <v>0</v>
      </c>
      <c r="AN85">
        <v>0.64119000000000004</v>
      </c>
      <c r="AO85">
        <v>2.3519999999999999</v>
      </c>
      <c r="AP85">
        <v>5.3802000000000003</v>
      </c>
      <c r="AQ85">
        <v>15.6</v>
      </c>
      <c r="AR85">
        <v>22.08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78.546315000000007</v>
      </c>
      <c r="BA85">
        <f t="shared" si="4"/>
        <v>1675.3683030000002</v>
      </c>
      <c r="BB85">
        <v>82</v>
      </c>
      <c r="BD85">
        <v>7.24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1.02</v>
      </c>
      <c r="BK85">
        <v>1.24</v>
      </c>
      <c r="BL85">
        <v>0.92</v>
      </c>
      <c r="BM85">
        <v>0.08</v>
      </c>
      <c r="BN85">
        <v>3.4</v>
      </c>
      <c r="BO85">
        <v>1.89</v>
      </c>
      <c r="BP85">
        <v>0.26</v>
      </c>
      <c r="BQ85">
        <v>1.99</v>
      </c>
      <c r="BR85">
        <v>1.08</v>
      </c>
      <c r="BS85">
        <v>1.64</v>
      </c>
      <c r="BT85">
        <v>2.9693719999999999</v>
      </c>
      <c r="BU85">
        <v>1.342031</v>
      </c>
      <c r="BV85">
        <v>1.9961500000000001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2.1292499999999999</v>
      </c>
      <c r="CQ85">
        <v>3.5429620000000002</v>
      </c>
      <c r="CR85">
        <v>0</v>
      </c>
      <c r="CS85">
        <v>2.79379</v>
      </c>
      <c r="CT85">
        <v>0</v>
      </c>
      <c r="CU85">
        <v>0</v>
      </c>
      <c r="CV85">
        <v>0.3876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78.546315000000007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343.37020000000001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21.1921</v>
      </c>
      <c r="S86">
        <v>26.375</v>
      </c>
      <c r="T86">
        <v>0</v>
      </c>
      <c r="U86">
        <v>348.97500000000002</v>
      </c>
      <c r="V86">
        <v>15.171683</v>
      </c>
      <c r="W86">
        <v>24.28</v>
      </c>
      <c r="X86">
        <v>98.34</v>
      </c>
      <c r="Y86">
        <v>0</v>
      </c>
      <c r="Z86">
        <v>6.49</v>
      </c>
      <c r="AA86">
        <v>0</v>
      </c>
      <c r="AB86">
        <v>0</v>
      </c>
      <c r="AC86">
        <v>0</v>
      </c>
      <c r="AD86">
        <v>9.3218999999999994</v>
      </c>
      <c r="AE86">
        <v>15.756</v>
      </c>
      <c r="AF86">
        <v>9.0630000000000006</v>
      </c>
      <c r="AG86">
        <v>43.041600000000003</v>
      </c>
      <c r="AH86">
        <v>71.654700000000005</v>
      </c>
      <c r="AI86">
        <v>0</v>
      </c>
      <c r="AJ86">
        <v>0</v>
      </c>
      <c r="AK86">
        <v>53.518799999999999</v>
      </c>
      <c r="AL86">
        <v>10.458</v>
      </c>
      <c r="AM86">
        <v>0</v>
      </c>
      <c r="AN86">
        <v>0.64119000000000004</v>
      </c>
      <c r="AO86">
        <v>2.3519999999999999</v>
      </c>
      <c r="AP86">
        <v>5.3802000000000003</v>
      </c>
      <c r="AQ86">
        <v>0</v>
      </c>
      <c r="AR86">
        <v>22.08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78.546315000000007</v>
      </c>
      <c r="BA86">
        <f t="shared" si="4"/>
        <v>1651.6834630000003</v>
      </c>
      <c r="BB86">
        <v>83</v>
      </c>
      <c r="BD86">
        <v>7.24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1.02</v>
      </c>
      <c r="BK86">
        <v>1.24</v>
      </c>
      <c r="BL86">
        <v>0.92</v>
      </c>
      <c r="BM86">
        <v>0.08</v>
      </c>
      <c r="BN86">
        <v>3.4</v>
      </c>
      <c r="BO86">
        <v>1.89</v>
      </c>
      <c r="BP86">
        <v>0.26</v>
      </c>
      <c r="BQ86">
        <v>1.99</v>
      </c>
      <c r="BR86">
        <v>1.08</v>
      </c>
      <c r="BS86">
        <v>1.64</v>
      </c>
      <c r="BT86">
        <v>2.9693719999999999</v>
      </c>
      <c r="BU86">
        <v>1.342031</v>
      </c>
      <c r="BV86">
        <v>1.9961500000000001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2.1292499999999999</v>
      </c>
      <c r="CQ86">
        <v>3.5429620000000002</v>
      </c>
      <c r="CR86">
        <v>0</v>
      </c>
      <c r="CS86">
        <v>2.79379</v>
      </c>
      <c r="CT86">
        <v>0</v>
      </c>
      <c r="CU86">
        <v>0</v>
      </c>
      <c r="CV86">
        <v>0.3876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78.546315000000007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296.87380000000002</v>
      </c>
      <c r="L87">
        <v>0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21.1921</v>
      </c>
      <c r="S87">
        <v>26.375</v>
      </c>
      <c r="T87">
        <v>0</v>
      </c>
      <c r="U87">
        <v>348.97500000000002</v>
      </c>
      <c r="V87">
        <v>15.171683</v>
      </c>
      <c r="W87">
        <v>26.100999999999999</v>
      </c>
      <c r="X87">
        <v>98.34</v>
      </c>
      <c r="Y87">
        <v>0</v>
      </c>
      <c r="Z87">
        <v>6.49</v>
      </c>
      <c r="AA87">
        <v>0</v>
      </c>
      <c r="AB87">
        <v>0</v>
      </c>
      <c r="AC87">
        <v>0</v>
      </c>
      <c r="AD87">
        <v>9.3218999999999994</v>
      </c>
      <c r="AE87">
        <v>15.756</v>
      </c>
      <c r="AF87">
        <v>9.0630000000000006</v>
      </c>
      <c r="AG87">
        <v>43.041600000000003</v>
      </c>
      <c r="AH87">
        <v>47.769799999999996</v>
      </c>
      <c r="AI87">
        <v>0</v>
      </c>
      <c r="AJ87">
        <v>0</v>
      </c>
      <c r="AK87">
        <v>53.518799999999999</v>
      </c>
      <c r="AL87">
        <v>10.458</v>
      </c>
      <c r="AM87">
        <v>0</v>
      </c>
      <c r="AN87">
        <v>0.64119000000000004</v>
      </c>
      <c r="AO87">
        <v>2.3519999999999999</v>
      </c>
      <c r="AP87">
        <v>5.3802000000000003</v>
      </c>
      <c r="AQ87">
        <v>0</v>
      </c>
      <c r="AR87">
        <v>22.08</v>
      </c>
      <c r="AS87">
        <v>13.452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78.417114999999995</v>
      </c>
      <c r="BA87">
        <f t="shared" si="4"/>
        <v>1585.6843630000003</v>
      </c>
      <c r="BB87">
        <v>84</v>
      </c>
      <c r="BD87">
        <v>7.24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1.02</v>
      </c>
      <c r="BK87">
        <v>1.24</v>
      </c>
      <c r="BL87">
        <v>0.92</v>
      </c>
      <c r="BM87">
        <v>0.08</v>
      </c>
      <c r="BN87">
        <v>3.4</v>
      </c>
      <c r="BO87">
        <v>1.89</v>
      </c>
      <c r="BP87">
        <v>0.26</v>
      </c>
      <c r="BQ87">
        <v>1.99</v>
      </c>
      <c r="BR87">
        <v>1.08</v>
      </c>
      <c r="BS87">
        <v>1.64</v>
      </c>
      <c r="BT87">
        <v>2.9693719999999999</v>
      </c>
      <c r="BU87">
        <v>1.342031</v>
      </c>
      <c r="BV87">
        <v>1.9961500000000001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2.1292499999999999</v>
      </c>
      <c r="CQ87">
        <v>3.5429620000000002</v>
      </c>
      <c r="CR87">
        <v>0</v>
      </c>
      <c r="CS87">
        <v>2.79379</v>
      </c>
      <c r="CT87">
        <v>0</v>
      </c>
      <c r="CU87">
        <v>0</v>
      </c>
      <c r="CV87">
        <v>0.25840000000000002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78.417114999999995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292.18619999999999</v>
      </c>
      <c r="L88">
        <v>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21.1921</v>
      </c>
      <c r="S88">
        <v>26.375</v>
      </c>
      <c r="T88">
        <v>0</v>
      </c>
      <c r="U88">
        <v>348.97500000000002</v>
      </c>
      <c r="V88">
        <v>15.171683</v>
      </c>
      <c r="W88">
        <v>28.529</v>
      </c>
      <c r="X88">
        <v>98.34</v>
      </c>
      <c r="Y88">
        <v>0</v>
      </c>
      <c r="Z88">
        <v>6.49</v>
      </c>
      <c r="AA88">
        <v>0</v>
      </c>
      <c r="AB88">
        <v>0</v>
      </c>
      <c r="AC88">
        <v>0</v>
      </c>
      <c r="AD88">
        <v>9.3218999999999994</v>
      </c>
      <c r="AE88">
        <v>15.756</v>
      </c>
      <c r="AF88">
        <v>9.0630000000000006</v>
      </c>
      <c r="AG88">
        <v>43.041600000000003</v>
      </c>
      <c r="AH88">
        <v>23.884899999999998</v>
      </c>
      <c r="AI88">
        <v>0</v>
      </c>
      <c r="AJ88">
        <v>0</v>
      </c>
      <c r="AK88">
        <v>53.518799999999999</v>
      </c>
      <c r="AL88">
        <v>10.458</v>
      </c>
      <c r="AM88">
        <v>0</v>
      </c>
      <c r="AN88">
        <v>0.64119000000000004</v>
      </c>
      <c r="AO88">
        <v>2.3519999999999999</v>
      </c>
      <c r="AP88">
        <v>5.3802000000000003</v>
      </c>
      <c r="AQ88">
        <v>0</v>
      </c>
      <c r="AR88">
        <v>22.08</v>
      </c>
      <c r="AS88">
        <v>13.452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78.287914999999998</v>
      </c>
      <c r="BA88">
        <f t="shared" si="4"/>
        <v>1559.4106630000001</v>
      </c>
      <c r="BB88">
        <v>85</v>
      </c>
      <c r="BD88">
        <v>7.24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1.02</v>
      </c>
      <c r="BK88">
        <v>1.24</v>
      </c>
      <c r="BL88">
        <v>0.92</v>
      </c>
      <c r="BM88">
        <v>0.08</v>
      </c>
      <c r="BN88">
        <v>3.4</v>
      </c>
      <c r="BO88">
        <v>1.89</v>
      </c>
      <c r="BP88">
        <v>0.26</v>
      </c>
      <c r="BQ88">
        <v>1.99</v>
      </c>
      <c r="BR88">
        <v>1.08</v>
      </c>
      <c r="BS88">
        <v>1.64</v>
      </c>
      <c r="BT88">
        <v>2.9693719999999999</v>
      </c>
      <c r="BU88">
        <v>1.342031</v>
      </c>
      <c r="BV88">
        <v>1.9961500000000001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2.1292499999999999</v>
      </c>
      <c r="CQ88">
        <v>3.5429620000000002</v>
      </c>
      <c r="CR88">
        <v>0</v>
      </c>
      <c r="CS88">
        <v>2.79379</v>
      </c>
      <c r="CT88">
        <v>0</v>
      </c>
      <c r="CU88">
        <v>0</v>
      </c>
      <c r="CV88">
        <v>0.12920000000000001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78.287914999999998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292.18619999999999</v>
      </c>
      <c r="L89">
        <v>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21.1921</v>
      </c>
      <c r="S89">
        <v>26.375</v>
      </c>
      <c r="T89">
        <v>0</v>
      </c>
      <c r="U89">
        <v>348.97500000000002</v>
      </c>
      <c r="V89">
        <v>15.171683</v>
      </c>
      <c r="W89">
        <v>30.957000000000001</v>
      </c>
      <c r="X89">
        <v>98.34</v>
      </c>
      <c r="Y89">
        <v>0</v>
      </c>
      <c r="Z89">
        <v>6.49</v>
      </c>
      <c r="AA89">
        <v>0</v>
      </c>
      <c r="AB89">
        <v>0</v>
      </c>
      <c r="AC89">
        <v>0</v>
      </c>
      <c r="AD89">
        <v>9.3218999999999994</v>
      </c>
      <c r="AE89">
        <v>15.756</v>
      </c>
      <c r="AF89">
        <v>9.0630000000000006</v>
      </c>
      <c r="AG89">
        <v>43.041600000000003</v>
      </c>
      <c r="AH89">
        <v>22.627800000000001</v>
      </c>
      <c r="AI89">
        <v>0</v>
      </c>
      <c r="AJ89">
        <v>0</v>
      </c>
      <c r="AK89">
        <v>53.518799999999999</v>
      </c>
      <c r="AL89">
        <v>10.458</v>
      </c>
      <c r="AM89">
        <v>0</v>
      </c>
      <c r="AN89">
        <v>0.64119000000000004</v>
      </c>
      <c r="AO89">
        <v>2.3519999999999999</v>
      </c>
      <c r="AP89">
        <v>5.3802000000000003</v>
      </c>
      <c r="AQ89">
        <v>0</v>
      </c>
      <c r="AR89">
        <v>22.08</v>
      </c>
      <c r="AS89">
        <v>13.452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78.280315000000002</v>
      </c>
      <c r="BA89">
        <f t="shared" si="4"/>
        <v>1560.5739630000003</v>
      </c>
      <c r="BB89">
        <v>86</v>
      </c>
      <c r="BD89">
        <v>7.24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1.02</v>
      </c>
      <c r="BK89">
        <v>1.24</v>
      </c>
      <c r="BL89">
        <v>0.92</v>
      </c>
      <c r="BM89">
        <v>0.08</v>
      </c>
      <c r="BN89">
        <v>3.4</v>
      </c>
      <c r="BO89">
        <v>1.89</v>
      </c>
      <c r="BP89">
        <v>0.26</v>
      </c>
      <c r="BQ89">
        <v>1.99</v>
      </c>
      <c r="BR89">
        <v>1.08</v>
      </c>
      <c r="BS89">
        <v>1.64</v>
      </c>
      <c r="BT89">
        <v>2.9693719999999999</v>
      </c>
      <c r="BU89">
        <v>1.342031</v>
      </c>
      <c r="BV89">
        <v>1.9961500000000001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2.1292499999999999</v>
      </c>
      <c r="CQ89">
        <v>3.5429620000000002</v>
      </c>
      <c r="CR89">
        <v>0</v>
      </c>
      <c r="CS89">
        <v>2.79379</v>
      </c>
      <c r="CT89">
        <v>0</v>
      </c>
      <c r="CU89">
        <v>0</v>
      </c>
      <c r="CV89">
        <v>0.1216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78.280315000000002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292.18619999999999</v>
      </c>
      <c r="L90">
        <v>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21.1921</v>
      </c>
      <c r="S90">
        <v>26.375</v>
      </c>
      <c r="T90">
        <v>0</v>
      </c>
      <c r="U90">
        <v>348.97500000000002</v>
      </c>
      <c r="V90">
        <v>15.171683</v>
      </c>
      <c r="W90">
        <v>33.384999999999998</v>
      </c>
      <c r="X90">
        <v>98.34</v>
      </c>
      <c r="Y90">
        <v>0</v>
      </c>
      <c r="Z90">
        <v>6.49</v>
      </c>
      <c r="AA90">
        <v>0</v>
      </c>
      <c r="AB90">
        <v>0</v>
      </c>
      <c r="AC90">
        <v>0</v>
      </c>
      <c r="AD90">
        <v>9.3218999999999994</v>
      </c>
      <c r="AE90">
        <v>15.756</v>
      </c>
      <c r="AF90">
        <v>9.0630000000000006</v>
      </c>
      <c r="AG90">
        <v>43.041600000000003</v>
      </c>
      <c r="AH90">
        <v>0</v>
      </c>
      <c r="AI90">
        <v>0</v>
      </c>
      <c r="AJ90">
        <v>0</v>
      </c>
      <c r="AK90">
        <v>53.518799999999999</v>
      </c>
      <c r="AL90">
        <v>10.458</v>
      </c>
      <c r="AM90">
        <v>0</v>
      </c>
      <c r="AN90">
        <v>0.64119000000000004</v>
      </c>
      <c r="AO90">
        <v>2.3519999999999999</v>
      </c>
      <c r="AP90">
        <v>5.3802000000000003</v>
      </c>
      <c r="AQ90">
        <v>0</v>
      </c>
      <c r="AR90">
        <v>22.08</v>
      </c>
      <c r="AS90">
        <v>13.452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78.158715000000001</v>
      </c>
      <c r="BA90">
        <f t="shared" si="4"/>
        <v>1540.2525630000002</v>
      </c>
      <c r="BB90">
        <v>87</v>
      </c>
      <c r="BD90">
        <v>7.24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1.02</v>
      </c>
      <c r="BK90">
        <v>1.24</v>
      </c>
      <c r="BL90">
        <v>0.92</v>
      </c>
      <c r="BM90">
        <v>0.08</v>
      </c>
      <c r="BN90">
        <v>3.4</v>
      </c>
      <c r="BO90">
        <v>1.89</v>
      </c>
      <c r="BP90">
        <v>0.26</v>
      </c>
      <c r="BQ90">
        <v>1.99</v>
      </c>
      <c r="BR90">
        <v>1.08</v>
      </c>
      <c r="BS90">
        <v>1.64</v>
      </c>
      <c r="BT90">
        <v>2.9693719999999999</v>
      </c>
      <c r="BU90">
        <v>1.342031</v>
      </c>
      <c r="BV90">
        <v>1.9961500000000001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2.1292499999999999</v>
      </c>
      <c r="CQ90">
        <v>3.5429620000000002</v>
      </c>
      <c r="CR90">
        <v>0</v>
      </c>
      <c r="CS90">
        <v>2.79379</v>
      </c>
      <c r="CT90">
        <v>0</v>
      </c>
      <c r="CU90">
        <v>0</v>
      </c>
      <c r="CV90">
        <v>0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78.158715000000001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292.18619999999999</v>
      </c>
      <c r="L91">
        <v>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21.1921</v>
      </c>
      <c r="S91">
        <v>26.375</v>
      </c>
      <c r="T91">
        <v>0</v>
      </c>
      <c r="U91">
        <v>348.97500000000002</v>
      </c>
      <c r="V91">
        <v>15.171683</v>
      </c>
      <c r="W91">
        <v>34.799309999999998</v>
      </c>
      <c r="X91">
        <v>98.34</v>
      </c>
      <c r="Y91">
        <v>0</v>
      </c>
      <c r="Z91">
        <v>6.49</v>
      </c>
      <c r="AA91">
        <v>0</v>
      </c>
      <c r="AB91">
        <v>0</v>
      </c>
      <c r="AC91">
        <v>0</v>
      </c>
      <c r="AD91">
        <v>9.3218999999999994</v>
      </c>
      <c r="AE91">
        <v>15.756</v>
      </c>
      <c r="AF91">
        <v>9.0630000000000006</v>
      </c>
      <c r="AG91">
        <v>43.041600000000003</v>
      </c>
      <c r="AH91">
        <v>0</v>
      </c>
      <c r="AI91">
        <v>0</v>
      </c>
      <c r="AJ91">
        <v>0</v>
      </c>
      <c r="AK91">
        <v>53.518799999999999</v>
      </c>
      <c r="AL91">
        <v>10.458</v>
      </c>
      <c r="AM91">
        <v>0</v>
      </c>
      <c r="AN91">
        <v>0.64119000000000004</v>
      </c>
      <c r="AO91">
        <v>2.94</v>
      </c>
      <c r="AP91">
        <v>5.3802000000000003</v>
      </c>
      <c r="AQ91">
        <v>0</v>
      </c>
      <c r="AR91">
        <v>16.559999999999999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78.230295000000012</v>
      </c>
      <c r="BA91">
        <f t="shared" si="4"/>
        <v>1534.1160530000004</v>
      </c>
      <c r="BB91">
        <v>88</v>
      </c>
      <c r="BD91">
        <v>7.24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1.05</v>
      </c>
      <c r="BK91">
        <v>1.24</v>
      </c>
      <c r="BL91">
        <v>0.92</v>
      </c>
      <c r="BM91">
        <v>0.08</v>
      </c>
      <c r="BN91">
        <v>3.4</v>
      </c>
      <c r="BO91">
        <v>1.89</v>
      </c>
      <c r="BP91">
        <v>0.26</v>
      </c>
      <c r="BQ91">
        <v>1.99</v>
      </c>
      <c r="BR91">
        <v>1.08</v>
      </c>
      <c r="BS91">
        <v>1.64</v>
      </c>
      <c r="BT91">
        <v>2.9693719999999999</v>
      </c>
      <c r="BU91">
        <v>1.342031</v>
      </c>
      <c r="BV91">
        <v>2.0177299999999998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2.1292499999999999</v>
      </c>
      <c r="CQ91">
        <v>3.5429620000000002</v>
      </c>
      <c r="CR91">
        <v>0</v>
      </c>
      <c r="CS91">
        <v>2.79379</v>
      </c>
      <c r="CT91">
        <v>0</v>
      </c>
      <c r="CU91">
        <v>0</v>
      </c>
      <c r="CV91">
        <v>0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78.230295000000012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292.18619999999999</v>
      </c>
      <c r="L92">
        <v>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21.1921</v>
      </c>
      <c r="S92">
        <v>26.375</v>
      </c>
      <c r="T92">
        <v>0</v>
      </c>
      <c r="U92">
        <v>348.97500000000002</v>
      </c>
      <c r="V92">
        <v>15.171683</v>
      </c>
      <c r="W92">
        <v>34.799309999999998</v>
      </c>
      <c r="X92">
        <v>98.34</v>
      </c>
      <c r="Y92">
        <v>0</v>
      </c>
      <c r="Z92">
        <v>6.49</v>
      </c>
      <c r="AA92">
        <v>0</v>
      </c>
      <c r="AB92">
        <v>0</v>
      </c>
      <c r="AC92">
        <v>0</v>
      </c>
      <c r="AD92">
        <v>9.3218999999999994</v>
      </c>
      <c r="AE92">
        <v>15.756</v>
      </c>
      <c r="AF92">
        <v>9.0630000000000006</v>
      </c>
      <c r="AG92">
        <v>43.041600000000003</v>
      </c>
      <c r="AH92">
        <v>0</v>
      </c>
      <c r="AI92">
        <v>0</v>
      </c>
      <c r="AJ92">
        <v>0</v>
      </c>
      <c r="AK92">
        <v>53.518799999999999</v>
      </c>
      <c r="AL92">
        <v>10.458</v>
      </c>
      <c r="AM92">
        <v>0</v>
      </c>
      <c r="AN92">
        <v>0.64119000000000004</v>
      </c>
      <c r="AO92">
        <v>2.94</v>
      </c>
      <c r="AP92">
        <v>5.3802000000000003</v>
      </c>
      <c r="AQ92">
        <v>0</v>
      </c>
      <c r="AR92">
        <v>16.559999999999999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78.230295000000012</v>
      </c>
      <c r="BA92">
        <f t="shared" si="4"/>
        <v>1534.1160530000004</v>
      </c>
      <c r="BB92">
        <v>89</v>
      </c>
      <c r="BD92">
        <v>7.24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1.05</v>
      </c>
      <c r="BK92">
        <v>1.24</v>
      </c>
      <c r="BL92">
        <v>0.92</v>
      </c>
      <c r="BM92">
        <v>0.08</v>
      </c>
      <c r="BN92">
        <v>3.4</v>
      </c>
      <c r="BO92">
        <v>1.89</v>
      </c>
      <c r="BP92">
        <v>0.26</v>
      </c>
      <c r="BQ92">
        <v>1.99</v>
      </c>
      <c r="BR92">
        <v>1.08</v>
      </c>
      <c r="BS92">
        <v>1.64</v>
      </c>
      <c r="BT92">
        <v>2.9693719999999999</v>
      </c>
      <c r="BU92">
        <v>1.342031</v>
      </c>
      <c r="BV92">
        <v>2.0177299999999998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2.1292499999999999</v>
      </c>
      <c r="CQ92">
        <v>3.5429620000000002</v>
      </c>
      <c r="CR92">
        <v>0</v>
      </c>
      <c r="CS92">
        <v>2.79379</v>
      </c>
      <c r="CT92">
        <v>0</v>
      </c>
      <c r="CU92">
        <v>0</v>
      </c>
      <c r="CV92">
        <v>0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78.230295000000012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292.18619999999999</v>
      </c>
      <c r="L93">
        <v>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21.1921</v>
      </c>
      <c r="S93">
        <v>26.375</v>
      </c>
      <c r="T93">
        <v>0</v>
      </c>
      <c r="U93">
        <v>348.97500000000002</v>
      </c>
      <c r="V93">
        <v>15.171683</v>
      </c>
      <c r="W93">
        <v>34.799309999999998</v>
      </c>
      <c r="X93">
        <v>98.34</v>
      </c>
      <c r="Y93">
        <v>0</v>
      </c>
      <c r="Z93">
        <v>6.49</v>
      </c>
      <c r="AA93">
        <v>0</v>
      </c>
      <c r="AB93">
        <v>0</v>
      </c>
      <c r="AC93">
        <v>0</v>
      </c>
      <c r="AD93">
        <v>9.0517000000000003</v>
      </c>
      <c r="AE93">
        <v>15.756</v>
      </c>
      <c r="AF93">
        <v>9.0630000000000006</v>
      </c>
      <c r="AG93">
        <v>43.041600000000003</v>
      </c>
      <c r="AH93">
        <v>0</v>
      </c>
      <c r="AI93">
        <v>0</v>
      </c>
      <c r="AJ93">
        <v>0</v>
      </c>
      <c r="AK93">
        <v>53.518799999999999</v>
      </c>
      <c r="AL93">
        <v>10.458</v>
      </c>
      <c r="AM93">
        <v>0</v>
      </c>
      <c r="AN93">
        <v>0.64119000000000004</v>
      </c>
      <c r="AO93">
        <v>2.94</v>
      </c>
      <c r="AP93">
        <v>5.3802000000000003</v>
      </c>
      <c r="AQ93">
        <v>0</v>
      </c>
      <c r="AR93">
        <v>13.247999999999999</v>
      </c>
      <c r="AS93">
        <v>10.7616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78.230295000000012</v>
      </c>
      <c r="BA93">
        <f t="shared" si="4"/>
        <v>1530.5338530000006</v>
      </c>
      <c r="BB93">
        <v>90</v>
      </c>
      <c r="BD93">
        <v>7.24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1.05</v>
      </c>
      <c r="BK93">
        <v>1.24</v>
      </c>
      <c r="BL93">
        <v>0.92</v>
      </c>
      <c r="BM93">
        <v>0.08</v>
      </c>
      <c r="BN93">
        <v>3.4</v>
      </c>
      <c r="BO93">
        <v>1.89</v>
      </c>
      <c r="BP93">
        <v>0.26</v>
      </c>
      <c r="BQ93">
        <v>1.99</v>
      </c>
      <c r="BR93">
        <v>1.08</v>
      </c>
      <c r="BS93">
        <v>1.64</v>
      </c>
      <c r="BT93">
        <v>2.9693719999999999</v>
      </c>
      <c r="BU93">
        <v>1.342031</v>
      </c>
      <c r="BV93">
        <v>2.0177299999999998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2.1292499999999999</v>
      </c>
      <c r="CQ93">
        <v>3.5429620000000002</v>
      </c>
      <c r="CR93">
        <v>0</v>
      </c>
      <c r="CS93">
        <v>2.79379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78.230295000000012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292.18619999999999</v>
      </c>
      <c r="L94">
        <v>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21.1921</v>
      </c>
      <c r="S94">
        <v>26.375</v>
      </c>
      <c r="T94">
        <v>0</v>
      </c>
      <c r="U94">
        <v>348.97500000000002</v>
      </c>
      <c r="V94">
        <v>15.171683</v>
      </c>
      <c r="W94">
        <v>34.799309999999998</v>
      </c>
      <c r="X94">
        <v>98.34</v>
      </c>
      <c r="Y94">
        <v>0</v>
      </c>
      <c r="Z94">
        <v>6.49</v>
      </c>
      <c r="AA94">
        <v>0</v>
      </c>
      <c r="AB94">
        <v>0</v>
      </c>
      <c r="AC94">
        <v>0</v>
      </c>
      <c r="AD94">
        <v>8.1059999999999999</v>
      </c>
      <c r="AE94">
        <v>15.756</v>
      </c>
      <c r="AF94">
        <v>9.0630000000000006</v>
      </c>
      <c r="AG94">
        <v>43.041600000000003</v>
      </c>
      <c r="AH94">
        <v>0</v>
      </c>
      <c r="AI94">
        <v>0</v>
      </c>
      <c r="AJ94">
        <v>0</v>
      </c>
      <c r="AK94">
        <v>53.518799999999999</v>
      </c>
      <c r="AL94">
        <v>10.458</v>
      </c>
      <c r="AM94">
        <v>0</v>
      </c>
      <c r="AN94">
        <v>0.64119000000000004</v>
      </c>
      <c r="AO94">
        <v>2.94</v>
      </c>
      <c r="AP94">
        <v>5.3802000000000003</v>
      </c>
      <c r="AQ94">
        <v>0</v>
      </c>
      <c r="AR94">
        <v>13.247999999999999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78.180295000000001</v>
      </c>
      <c r="BA94">
        <f t="shared" si="4"/>
        <v>1529.5381530000004</v>
      </c>
      <c r="BB94">
        <v>91</v>
      </c>
      <c r="BD94">
        <v>7.24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1.02</v>
      </c>
      <c r="BK94">
        <v>1.24</v>
      </c>
      <c r="BL94">
        <v>0.92</v>
      </c>
      <c r="BM94">
        <v>0.08</v>
      </c>
      <c r="BN94">
        <v>3.4</v>
      </c>
      <c r="BO94">
        <v>1.89</v>
      </c>
      <c r="BP94">
        <v>0.26</v>
      </c>
      <c r="BQ94">
        <v>1.99</v>
      </c>
      <c r="BR94">
        <v>1.08</v>
      </c>
      <c r="BS94">
        <v>1.64</v>
      </c>
      <c r="BT94">
        <v>2.9693719999999999</v>
      </c>
      <c r="BU94">
        <v>1.342031</v>
      </c>
      <c r="BV94">
        <v>2.0177299999999998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2.1292499999999999</v>
      </c>
      <c r="CQ94">
        <v>3.5429620000000002</v>
      </c>
      <c r="CR94">
        <v>0</v>
      </c>
      <c r="CS94">
        <v>2.79379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78.180295000000001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292.18619999999999</v>
      </c>
      <c r="L95">
        <v>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18.578700000000001</v>
      </c>
      <c r="S95">
        <v>21.528099999999998</v>
      </c>
      <c r="T95">
        <v>0</v>
      </c>
      <c r="U95">
        <v>348.97500000000002</v>
      </c>
      <c r="V95">
        <v>15.171683</v>
      </c>
      <c r="W95">
        <v>34.799309999999998</v>
      </c>
      <c r="X95">
        <v>98.34</v>
      </c>
      <c r="Y95">
        <v>0</v>
      </c>
      <c r="Z95">
        <v>6.49</v>
      </c>
      <c r="AA95">
        <v>0</v>
      </c>
      <c r="AB95">
        <v>0</v>
      </c>
      <c r="AC95">
        <v>0</v>
      </c>
      <c r="AD95">
        <v>8.1059999999999999</v>
      </c>
      <c r="AE95">
        <v>15.756</v>
      </c>
      <c r="AF95">
        <v>9.0630000000000006</v>
      </c>
      <c r="AG95">
        <v>43.041600000000003</v>
      </c>
      <c r="AH95">
        <v>0</v>
      </c>
      <c r="AI95">
        <v>0</v>
      </c>
      <c r="AJ95">
        <v>0</v>
      </c>
      <c r="AK95">
        <v>53.518799999999999</v>
      </c>
      <c r="AL95">
        <v>10.458</v>
      </c>
      <c r="AM95">
        <v>0</v>
      </c>
      <c r="AN95">
        <v>0.64119000000000004</v>
      </c>
      <c r="AO95">
        <v>2.94</v>
      </c>
      <c r="AP95">
        <v>5.3802000000000003</v>
      </c>
      <c r="AQ95">
        <v>0</v>
      </c>
      <c r="AR95">
        <v>8.8320000000000007</v>
      </c>
      <c r="AS95">
        <v>13.452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78.180295000000001</v>
      </c>
      <c r="BA95">
        <f t="shared" si="4"/>
        <v>1520.3522530000005</v>
      </c>
      <c r="BB95">
        <v>92</v>
      </c>
      <c r="BD95">
        <v>7.24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1.02</v>
      </c>
      <c r="BK95">
        <v>1.24</v>
      </c>
      <c r="BL95">
        <v>0.92</v>
      </c>
      <c r="BM95">
        <v>0.08</v>
      </c>
      <c r="BN95">
        <v>3.4</v>
      </c>
      <c r="BO95">
        <v>1.89</v>
      </c>
      <c r="BP95">
        <v>0.26</v>
      </c>
      <c r="BQ95">
        <v>1.99</v>
      </c>
      <c r="BR95">
        <v>1.08</v>
      </c>
      <c r="BS95">
        <v>1.64</v>
      </c>
      <c r="BT95">
        <v>2.9693719999999999</v>
      </c>
      <c r="BU95">
        <v>1.342031</v>
      </c>
      <c r="BV95">
        <v>2.0177299999999998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2.1292499999999999</v>
      </c>
      <c r="CQ95">
        <v>3.5429620000000002</v>
      </c>
      <c r="CR95">
        <v>0</v>
      </c>
      <c r="CS95">
        <v>2.79379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78.180295000000001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292.18619999999999</v>
      </c>
      <c r="L96">
        <v>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18.578700000000001</v>
      </c>
      <c r="S96">
        <v>21.528099999999998</v>
      </c>
      <c r="T96">
        <v>0</v>
      </c>
      <c r="U96">
        <v>348.97500000000002</v>
      </c>
      <c r="V96">
        <v>15.171683</v>
      </c>
      <c r="W96">
        <v>34.799309999999998</v>
      </c>
      <c r="X96">
        <v>98.34</v>
      </c>
      <c r="Y96">
        <v>0</v>
      </c>
      <c r="Z96">
        <v>6.49</v>
      </c>
      <c r="AA96">
        <v>0</v>
      </c>
      <c r="AB96">
        <v>0</v>
      </c>
      <c r="AC96">
        <v>0</v>
      </c>
      <c r="AD96">
        <v>8.1059999999999999</v>
      </c>
      <c r="AE96">
        <v>15.756</v>
      </c>
      <c r="AF96">
        <v>9.0630000000000006</v>
      </c>
      <c r="AG96">
        <v>43.041600000000003</v>
      </c>
      <c r="AH96">
        <v>0</v>
      </c>
      <c r="AI96">
        <v>0</v>
      </c>
      <c r="AJ96">
        <v>0</v>
      </c>
      <c r="AK96">
        <v>53.518799999999999</v>
      </c>
      <c r="AL96">
        <v>10.458</v>
      </c>
      <c r="AM96">
        <v>0</v>
      </c>
      <c r="AN96">
        <v>0.64119000000000004</v>
      </c>
      <c r="AO96">
        <v>2.94</v>
      </c>
      <c r="AP96">
        <v>5.3802000000000003</v>
      </c>
      <c r="AQ96">
        <v>0</v>
      </c>
      <c r="AR96">
        <v>8.8320000000000007</v>
      </c>
      <c r="AS96">
        <v>13.452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78.180295000000001</v>
      </c>
      <c r="BA96">
        <f t="shared" si="4"/>
        <v>1520.3522530000005</v>
      </c>
      <c r="BB96">
        <v>93</v>
      </c>
      <c r="BD96">
        <v>7.24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1.02</v>
      </c>
      <c r="BK96">
        <v>1.24</v>
      </c>
      <c r="BL96">
        <v>0.92</v>
      </c>
      <c r="BM96">
        <v>0.08</v>
      </c>
      <c r="BN96">
        <v>3.4</v>
      </c>
      <c r="BO96">
        <v>1.89</v>
      </c>
      <c r="BP96">
        <v>0.26</v>
      </c>
      <c r="BQ96">
        <v>1.99</v>
      </c>
      <c r="BR96">
        <v>1.08</v>
      </c>
      <c r="BS96">
        <v>1.64</v>
      </c>
      <c r="BT96">
        <v>2.9693719999999999</v>
      </c>
      <c r="BU96">
        <v>1.342031</v>
      </c>
      <c r="BV96">
        <v>2.0177299999999998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2.1292499999999999</v>
      </c>
      <c r="CQ96">
        <v>3.5429620000000002</v>
      </c>
      <c r="CR96">
        <v>0</v>
      </c>
      <c r="CS96">
        <v>2.79379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78.180295000000001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292.18619999999999</v>
      </c>
      <c r="L97">
        <v>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18.578700000000001</v>
      </c>
      <c r="S97">
        <v>21.528099999999998</v>
      </c>
      <c r="T97">
        <v>0</v>
      </c>
      <c r="U97">
        <v>348.97500000000002</v>
      </c>
      <c r="V97">
        <v>15.171683</v>
      </c>
      <c r="W97">
        <v>29.135999999999999</v>
      </c>
      <c r="X97">
        <v>98.34</v>
      </c>
      <c r="Y97">
        <v>0</v>
      </c>
      <c r="Z97">
        <v>6.49</v>
      </c>
      <c r="AA97">
        <v>0</v>
      </c>
      <c r="AB97">
        <v>0</v>
      </c>
      <c r="AC97">
        <v>0</v>
      </c>
      <c r="AD97">
        <v>8.1059999999999999</v>
      </c>
      <c r="AE97">
        <v>15.756</v>
      </c>
      <c r="AF97">
        <v>9.0630000000000006</v>
      </c>
      <c r="AG97">
        <v>43.041600000000003</v>
      </c>
      <c r="AH97">
        <v>0</v>
      </c>
      <c r="AI97">
        <v>0</v>
      </c>
      <c r="AJ97">
        <v>0</v>
      </c>
      <c r="AK97">
        <v>53.518799999999999</v>
      </c>
      <c r="AL97">
        <v>10.458</v>
      </c>
      <c r="AM97">
        <v>0</v>
      </c>
      <c r="AN97">
        <v>0.64119000000000004</v>
      </c>
      <c r="AO97">
        <v>2.94</v>
      </c>
      <c r="AP97">
        <v>5.3802000000000003</v>
      </c>
      <c r="AQ97">
        <v>0</v>
      </c>
      <c r="AR97">
        <v>11.04</v>
      </c>
      <c r="AS97">
        <v>13.452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78.191085000000001</v>
      </c>
      <c r="BA97">
        <f t="shared" si="4"/>
        <v>1516.9077330000002</v>
      </c>
      <c r="BB97">
        <v>94</v>
      </c>
      <c r="BD97">
        <v>7.24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1.02</v>
      </c>
      <c r="BK97">
        <v>1.24</v>
      </c>
      <c r="BL97">
        <v>0.92</v>
      </c>
      <c r="BM97">
        <v>0.08</v>
      </c>
      <c r="BN97">
        <v>3.4</v>
      </c>
      <c r="BO97">
        <v>1.89</v>
      </c>
      <c r="BP97">
        <v>0.26</v>
      </c>
      <c r="BQ97">
        <v>1.99</v>
      </c>
      <c r="BR97">
        <v>1.08</v>
      </c>
      <c r="BS97">
        <v>1.64</v>
      </c>
      <c r="BT97">
        <v>2.9693719999999999</v>
      </c>
      <c r="BU97">
        <v>1.342031</v>
      </c>
      <c r="BV97">
        <v>2.0285199999999999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2.1292499999999999</v>
      </c>
      <c r="CQ97">
        <v>3.5429620000000002</v>
      </c>
      <c r="CR97">
        <v>0</v>
      </c>
      <c r="CS97">
        <v>2.79379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78.191085000000001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292.18619999999999</v>
      </c>
      <c r="L98">
        <v>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18.578700000000001</v>
      </c>
      <c r="S98">
        <v>21.528099999999998</v>
      </c>
      <c r="T98">
        <v>0</v>
      </c>
      <c r="U98">
        <v>348.97500000000002</v>
      </c>
      <c r="V98">
        <v>15.171683</v>
      </c>
      <c r="W98">
        <v>29.135999999999999</v>
      </c>
      <c r="X98">
        <v>98.34</v>
      </c>
      <c r="Y98">
        <v>0</v>
      </c>
      <c r="Z98">
        <v>6.49</v>
      </c>
      <c r="AA98">
        <v>0</v>
      </c>
      <c r="AB98">
        <v>0</v>
      </c>
      <c r="AC98">
        <v>0</v>
      </c>
      <c r="AD98">
        <v>8.1059999999999999</v>
      </c>
      <c r="AE98">
        <v>15.756</v>
      </c>
      <c r="AF98">
        <v>9.0630000000000006</v>
      </c>
      <c r="AG98">
        <v>43.041600000000003</v>
      </c>
      <c r="AH98">
        <v>0</v>
      </c>
      <c r="AI98">
        <v>0</v>
      </c>
      <c r="AJ98">
        <v>0</v>
      </c>
      <c r="AK98">
        <v>53.518799999999999</v>
      </c>
      <c r="AL98">
        <v>10.458</v>
      </c>
      <c r="AM98">
        <v>0</v>
      </c>
      <c r="AN98">
        <v>0.64119000000000004</v>
      </c>
      <c r="AO98">
        <v>2.94</v>
      </c>
      <c r="AP98">
        <v>5.3802000000000003</v>
      </c>
      <c r="AQ98">
        <v>0</v>
      </c>
      <c r="AR98">
        <v>11.04</v>
      </c>
      <c r="AS98">
        <v>13.452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78.191085000000001</v>
      </c>
      <c r="BA98">
        <f t="shared" si="4"/>
        <v>1516.9077330000002</v>
      </c>
      <c r="BB98">
        <v>95</v>
      </c>
      <c r="BD98">
        <v>7.24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1.02</v>
      </c>
      <c r="BK98">
        <v>1.24</v>
      </c>
      <c r="BL98">
        <v>0.92</v>
      </c>
      <c r="BM98">
        <v>0.08</v>
      </c>
      <c r="BN98">
        <v>3.4</v>
      </c>
      <c r="BO98">
        <v>1.89</v>
      </c>
      <c r="BP98">
        <v>0.26</v>
      </c>
      <c r="BQ98">
        <v>1.99</v>
      </c>
      <c r="BR98">
        <v>1.08</v>
      </c>
      <c r="BS98">
        <v>1.64</v>
      </c>
      <c r="BT98">
        <v>2.9693719999999999</v>
      </c>
      <c r="BU98">
        <v>1.342031</v>
      </c>
      <c r="BV98">
        <v>2.0285199999999999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2.1292499999999999</v>
      </c>
      <c r="CQ98">
        <v>3.5429620000000002</v>
      </c>
      <c r="CR98">
        <v>0</v>
      </c>
      <c r="CS98">
        <v>2.79379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78.191085000000001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7.0210359325000065</v>
      </c>
      <c r="L99">
        <f t="shared" si="6"/>
        <v>0</v>
      </c>
      <c r="M99">
        <f t="shared" si="6"/>
        <v>1.1268044999999987</v>
      </c>
      <c r="N99">
        <f t="shared" si="6"/>
        <v>2.89575</v>
      </c>
      <c r="O99">
        <f t="shared" si="6"/>
        <v>3.035474999999995</v>
      </c>
      <c r="P99">
        <f t="shared" si="6"/>
        <v>3.0924635999999981</v>
      </c>
      <c r="Q99">
        <f t="shared" si="6"/>
        <v>0</v>
      </c>
      <c r="R99">
        <f t="shared" si="6"/>
        <v>0.44677923749999993</v>
      </c>
      <c r="S99">
        <f t="shared" si="6"/>
        <v>0.54720197250000002</v>
      </c>
      <c r="T99">
        <f t="shared" si="6"/>
        <v>0</v>
      </c>
      <c r="U99">
        <f t="shared" si="6"/>
        <v>8.2741499999999846</v>
      </c>
      <c r="V99">
        <f t="shared" si="6"/>
        <v>0.25993024725000025</v>
      </c>
      <c r="W99">
        <f t="shared" si="6"/>
        <v>0.74207053500000031</v>
      </c>
      <c r="X99">
        <f t="shared" si="6"/>
        <v>2.2591389987500023</v>
      </c>
      <c r="Y99">
        <f t="shared" si="6"/>
        <v>0</v>
      </c>
      <c r="Z99">
        <f t="shared" si="6"/>
        <v>8.8214500000000001E-2</v>
      </c>
      <c r="AA99">
        <f t="shared" si="6"/>
        <v>0.14219762999999999</v>
      </c>
      <c r="AB99">
        <f t="shared" si="6"/>
        <v>0.18586790000000003</v>
      </c>
      <c r="AC99">
        <f t="shared" si="6"/>
        <v>0.14616360325000002</v>
      </c>
      <c r="AD99">
        <f t="shared" si="6"/>
        <v>0.21751100000000023</v>
      </c>
      <c r="AE99">
        <f t="shared" si="6"/>
        <v>0.37017540300000018</v>
      </c>
      <c r="AF99">
        <f t="shared" si="6"/>
        <v>0.18730199999999986</v>
      </c>
      <c r="AG99">
        <f t="shared" si="6"/>
        <v>1.0329984000000001</v>
      </c>
      <c r="AH99">
        <f t="shared" si="6"/>
        <v>0.91865000000000041</v>
      </c>
      <c r="AI99">
        <f t="shared" si="6"/>
        <v>8.2740499999999967E-2</v>
      </c>
      <c r="AJ99">
        <f t="shared" si="6"/>
        <v>0</v>
      </c>
      <c r="AK99">
        <f t="shared" si="6"/>
        <v>1.2844511999999979</v>
      </c>
      <c r="AL99">
        <f t="shared" si="6"/>
        <v>0.39304650000000069</v>
      </c>
      <c r="AM99">
        <f t="shared" si="6"/>
        <v>9.8194359999999981E-2</v>
      </c>
      <c r="AN99">
        <f t="shared" si="6"/>
        <v>1.538856000000003E-2</v>
      </c>
      <c r="AO99">
        <f t="shared" si="6"/>
        <v>6.321000000000003E-2</v>
      </c>
      <c r="AP99">
        <f t="shared" si="6"/>
        <v>0.14513729999999989</v>
      </c>
      <c r="AQ99">
        <f t="shared" si="6"/>
        <v>0.36399999999999999</v>
      </c>
      <c r="AR99">
        <f t="shared" si="6"/>
        <v>0.40572000000000003</v>
      </c>
      <c r="AS99">
        <f t="shared" si="6"/>
        <v>0.31289352000000048</v>
      </c>
      <c r="AT99">
        <f t="shared" si="6"/>
        <v>0.28533114949999999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1.8995135134999996</v>
      </c>
      <c r="BA99">
        <f t="shared" si="4"/>
        <v>38.339507062749988</v>
      </c>
      <c r="BD99">
        <f t="shared" ref="BD99:DJ99" si="7">SUM(BD3:BD98)/4000</f>
        <v>0.17376000000000016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1.4402499999999986E-2</v>
      </c>
      <c r="BJ99">
        <f t="shared" si="7"/>
        <v>1.5725000000000003E-2</v>
      </c>
      <c r="BK99">
        <f t="shared" si="7"/>
        <v>2.9759999999999953E-2</v>
      </c>
      <c r="BL99">
        <f t="shared" si="7"/>
        <v>1.8222500000000016E-2</v>
      </c>
      <c r="BM99">
        <f t="shared" si="7"/>
        <v>1.9200000000000013E-3</v>
      </c>
      <c r="BN99">
        <f t="shared" si="7"/>
        <v>8.159999999999995E-2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2.5919999999999967E-2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4.799931499999998E-2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7.4204362500000162E-2</v>
      </c>
      <c r="CQ99">
        <f t="shared" si="7"/>
        <v>8.5031087999999852E-2</v>
      </c>
      <c r="CR99">
        <f t="shared" si="7"/>
        <v>2.0949599999999999E-4</v>
      </c>
      <c r="CS99">
        <f t="shared" si="7"/>
        <v>6.7050960000000021E-2</v>
      </c>
      <c r="CT99">
        <f t="shared" si="7"/>
        <v>2.2822799999999998E-3</v>
      </c>
      <c r="CU99">
        <f t="shared" si="7"/>
        <v>5.1799999999999988E-3</v>
      </c>
      <c r="CV99">
        <f t="shared" si="7"/>
        <v>4.9685000000000016E-3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1.8995135134999996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252.74299999999999</v>
      </c>
      <c r="L3">
        <v>0</v>
      </c>
      <c r="M3">
        <v>34.509509999999999</v>
      </c>
      <c r="N3">
        <v>115.950656</v>
      </c>
      <c r="O3">
        <v>121.545478</v>
      </c>
      <c r="P3">
        <v>124.873493</v>
      </c>
      <c r="Q3">
        <v>0</v>
      </c>
      <c r="R3">
        <v>11.826835000000001</v>
      </c>
      <c r="S3">
        <v>13.530495</v>
      </c>
      <c r="T3">
        <v>0</v>
      </c>
      <c r="U3">
        <v>335.36497500000002</v>
      </c>
      <c r="V3">
        <v>6.7270000000000003</v>
      </c>
      <c r="W3">
        <v>33.442137000000002</v>
      </c>
      <c r="X3">
        <v>94.504739999999998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1.298311</v>
      </c>
      <c r="AE3">
        <v>0</v>
      </c>
      <c r="AF3">
        <v>8.709543</v>
      </c>
      <c r="AG3">
        <v>41.362977999999998</v>
      </c>
      <c r="AH3">
        <v>0</v>
      </c>
      <c r="AI3">
        <v>0</v>
      </c>
      <c r="AJ3">
        <v>0</v>
      </c>
      <c r="AK3">
        <v>51.431567000000001</v>
      </c>
      <c r="AL3">
        <v>2.2333639999999999</v>
      </c>
      <c r="AM3">
        <v>0</v>
      </c>
      <c r="AN3">
        <v>0.61618399999999995</v>
      </c>
      <c r="AO3">
        <v>2.8253400000000002</v>
      </c>
      <c r="AP3">
        <v>9.8483280000000004</v>
      </c>
      <c r="AQ3">
        <v>0</v>
      </c>
      <c r="AR3">
        <v>38.193984</v>
      </c>
      <c r="AS3">
        <v>23.657091000000001</v>
      </c>
      <c r="AT3">
        <v>9.4231820000000006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76.464912000000012</v>
      </c>
      <c r="BA3">
        <f>SUM(B3:AZ3)</f>
        <v>1411.0831029999999</v>
      </c>
      <c r="BD3">
        <v>6.96</v>
      </c>
      <c r="BE3">
        <v>1.79</v>
      </c>
      <c r="BF3">
        <v>2.16</v>
      </c>
      <c r="BG3">
        <v>1.66</v>
      </c>
      <c r="BH3">
        <v>6.05</v>
      </c>
      <c r="BI3">
        <v>0.56000000000000005</v>
      </c>
      <c r="BJ3">
        <v>0.42</v>
      </c>
      <c r="BK3">
        <v>1.19</v>
      </c>
      <c r="BL3">
        <v>0.39</v>
      </c>
      <c r="BM3">
        <v>0.08</v>
      </c>
      <c r="BN3">
        <v>3.27</v>
      </c>
      <c r="BO3">
        <v>1.82</v>
      </c>
      <c r="BP3">
        <v>0.25</v>
      </c>
      <c r="BQ3">
        <v>1.91</v>
      </c>
      <c r="BR3">
        <v>1.04</v>
      </c>
      <c r="BS3">
        <v>1.58</v>
      </c>
      <c r="BT3">
        <v>2.8535659999999998</v>
      </c>
      <c r="BU3">
        <v>1.2896920000000001</v>
      </c>
      <c r="BV3">
        <v>1.949408</v>
      </c>
      <c r="BW3">
        <v>1.8668910000000001</v>
      </c>
      <c r="BX3">
        <v>1.88296</v>
      </c>
      <c r="BY3">
        <v>2.5793840000000001</v>
      </c>
      <c r="BZ3">
        <v>1.275936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5.1071809999999997</v>
      </c>
      <c r="CK3">
        <v>1.7973710000000001</v>
      </c>
      <c r="CL3">
        <v>0.93111900000000003</v>
      </c>
      <c r="CM3">
        <v>3.3750550000000001</v>
      </c>
      <c r="CN3">
        <v>3.4047869999999998</v>
      </c>
      <c r="CO3">
        <v>4.127014</v>
      </c>
      <c r="CP3">
        <v>4.0924180000000003</v>
      </c>
      <c r="CQ3">
        <v>3.4047860000000001</v>
      </c>
      <c r="CR3">
        <v>0.40265099999999998</v>
      </c>
      <c r="CS3">
        <v>2.6848320000000001</v>
      </c>
      <c r="CT3">
        <v>0</v>
      </c>
      <c r="CU3">
        <v>0</v>
      </c>
      <c r="CV3">
        <v>0</v>
      </c>
      <c r="CW3">
        <v>2.3098610000000002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76.464912000000012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239.28899999999999</v>
      </c>
      <c r="L4">
        <v>0</v>
      </c>
      <c r="M4">
        <v>39.439439999999998</v>
      </c>
      <c r="N4">
        <v>115.950656</v>
      </c>
      <c r="O4">
        <v>121.545478</v>
      </c>
      <c r="P4">
        <v>124.873493</v>
      </c>
      <c r="Q4">
        <v>0</v>
      </c>
      <c r="R4">
        <v>11.826835000000001</v>
      </c>
      <c r="S4">
        <v>13.530495</v>
      </c>
      <c r="T4">
        <v>0</v>
      </c>
      <c r="U4">
        <v>335.36497500000002</v>
      </c>
      <c r="V4">
        <v>6.7270000000000003</v>
      </c>
      <c r="W4">
        <v>33.442137000000002</v>
      </c>
      <c r="X4">
        <v>94.504739999999998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1.298311</v>
      </c>
      <c r="AE4">
        <v>0</v>
      </c>
      <c r="AF4">
        <v>8.709543</v>
      </c>
      <c r="AG4">
        <v>41.362977999999998</v>
      </c>
      <c r="AH4">
        <v>0</v>
      </c>
      <c r="AI4">
        <v>0</v>
      </c>
      <c r="AJ4">
        <v>0</v>
      </c>
      <c r="AK4">
        <v>51.431567000000001</v>
      </c>
      <c r="AL4">
        <v>2.2333639999999999</v>
      </c>
      <c r="AM4">
        <v>0</v>
      </c>
      <c r="AN4">
        <v>0.61618399999999995</v>
      </c>
      <c r="AO4">
        <v>2.8253400000000002</v>
      </c>
      <c r="AP4">
        <v>9.8483280000000004</v>
      </c>
      <c r="AQ4">
        <v>0</v>
      </c>
      <c r="AR4">
        <v>38.193984</v>
      </c>
      <c r="AS4">
        <v>23.657091000000001</v>
      </c>
      <c r="AT4">
        <v>9.4231820000000006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76.464912000000012</v>
      </c>
      <c r="BA4">
        <f t="shared" ref="BA4:BA67" si="1">SUM(B4:AZ4)</f>
        <v>1402.559033</v>
      </c>
      <c r="BD4">
        <v>6.96</v>
      </c>
      <c r="BE4">
        <v>1.79</v>
      </c>
      <c r="BF4">
        <v>2.16</v>
      </c>
      <c r="BG4">
        <v>1.66</v>
      </c>
      <c r="BH4">
        <v>6.05</v>
      </c>
      <c r="BI4">
        <v>0.56000000000000005</v>
      </c>
      <c r="BJ4">
        <v>0.42</v>
      </c>
      <c r="BK4">
        <v>1.19</v>
      </c>
      <c r="BL4">
        <v>0.39</v>
      </c>
      <c r="BM4">
        <v>0.08</v>
      </c>
      <c r="BN4">
        <v>3.27</v>
      </c>
      <c r="BO4">
        <v>1.82</v>
      </c>
      <c r="BP4">
        <v>0.25</v>
      </c>
      <c r="BQ4">
        <v>1.91</v>
      </c>
      <c r="BR4">
        <v>1.04</v>
      </c>
      <c r="BS4">
        <v>1.58</v>
      </c>
      <c r="BT4">
        <v>2.8535659999999998</v>
      </c>
      <c r="BU4">
        <v>1.2896920000000001</v>
      </c>
      <c r="BV4">
        <v>1.949408</v>
      </c>
      <c r="BW4">
        <v>1.8668910000000001</v>
      </c>
      <c r="BX4">
        <v>1.88296</v>
      </c>
      <c r="BY4">
        <v>2.5793840000000001</v>
      </c>
      <c r="BZ4">
        <v>1.275936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5.1071809999999997</v>
      </c>
      <c r="CK4">
        <v>1.7973710000000001</v>
      </c>
      <c r="CL4">
        <v>0.93111900000000003</v>
      </c>
      <c r="CM4">
        <v>3.3750550000000001</v>
      </c>
      <c r="CN4">
        <v>3.4047869999999998</v>
      </c>
      <c r="CO4">
        <v>4.127014</v>
      </c>
      <c r="CP4">
        <v>4.0924180000000003</v>
      </c>
      <c r="CQ4">
        <v>3.4047860000000001</v>
      </c>
      <c r="CR4">
        <v>0.40265099999999998</v>
      </c>
      <c r="CS4">
        <v>2.6848320000000001</v>
      </c>
      <c r="CT4">
        <v>0</v>
      </c>
      <c r="CU4">
        <v>0</v>
      </c>
      <c r="CV4">
        <v>0</v>
      </c>
      <c r="CW4">
        <v>2.3098610000000002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76.464912000000012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181.12491900000001</v>
      </c>
      <c r="L5">
        <v>0</v>
      </c>
      <c r="M5">
        <v>44.369370000000004</v>
      </c>
      <c r="N5">
        <v>115.950656</v>
      </c>
      <c r="O5">
        <v>121.545478</v>
      </c>
      <c r="P5">
        <v>124.873493</v>
      </c>
      <c r="Q5">
        <v>0</v>
      </c>
      <c r="R5">
        <v>11.826835000000001</v>
      </c>
      <c r="S5">
        <v>14.155726</v>
      </c>
      <c r="T5">
        <v>0</v>
      </c>
      <c r="U5">
        <v>335.36497500000002</v>
      </c>
      <c r="V5">
        <v>6.7270000000000003</v>
      </c>
      <c r="W5">
        <v>33.442137000000002</v>
      </c>
      <c r="X5">
        <v>94.504739999999998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1.298311</v>
      </c>
      <c r="AE5">
        <v>0</v>
      </c>
      <c r="AF5">
        <v>8.709543</v>
      </c>
      <c r="AG5">
        <v>41.362977999999998</v>
      </c>
      <c r="AH5">
        <v>0</v>
      </c>
      <c r="AI5">
        <v>0</v>
      </c>
      <c r="AJ5">
        <v>0</v>
      </c>
      <c r="AK5">
        <v>51.431567000000001</v>
      </c>
      <c r="AL5">
        <v>2.2333639999999999</v>
      </c>
      <c r="AM5">
        <v>0</v>
      </c>
      <c r="AN5">
        <v>0.61618399999999995</v>
      </c>
      <c r="AO5">
        <v>2.8253400000000002</v>
      </c>
      <c r="AP5">
        <v>9.8483280000000004</v>
      </c>
      <c r="AQ5">
        <v>0</v>
      </c>
      <c r="AR5">
        <v>10.609439999999999</v>
      </c>
      <c r="AS5">
        <v>23.657091000000001</v>
      </c>
      <c r="AT5">
        <v>9.4231820000000006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76.162261000000001</v>
      </c>
      <c r="BA5">
        <f t="shared" si="1"/>
        <v>1322.0629179999999</v>
      </c>
      <c r="BD5">
        <v>6.96</v>
      </c>
      <c r="BE5">
        <v>1.79</v>
      </c>
      <c r="BF5">
        <v>2.16</v>
      </c>
      <c r="BG5">
        <v>1.66</v>
      </c>
      <c r="BH5">
        <v>6.05</v>
      </c>
      <c r="BI5">
        <v>0.56000000000000005</v>
      </c>
      <c r="BJ5">
        <v>0.42</v>
      </c>
      <c r="BK5">
        <v>1.19</v>
      </c>
      <c r="BL5">
        <v>0.49</v>
      </c>
      <c r="BM5">
        <v>0.08</v>
      </c>
      <c r="BN5">
        <v>3.27</v>
      </c>
      <c r="BO5">
        <v>1.82</v>
      </c>
      <c r="BP5">
        <v>0.25</v>
      </c>
      <c r="BQ5">
        <v>1.91</v>
      </c>
      <c r="BR5">
        <v>1.04</v>
      </c>
      <c r="BS5">
        <v>1.58</v>
      </c>
      <c r="BT5">
        <v>2.8535659999999998</v>
      </c>
      <c r="BU5">
        <v>1.2896920000000001</v>
      </c>
      <c r="BV5">
        <v>1.949408</v>
      </c>
      <c r="BW5">
        <v>1.8668910000000001</v>
      </c>
      <c r="BX5">
        <v>1.88296</v>
      </c>
      <c r="BY5">
        <v>2.5793840000000001</v>
      </c>
      <c r="BZ5">
        <v>1.275936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5.1071809999999997</v>
      </c>
      <c r="CK5">
        <v>1.7973710000000001</v>
      </c>
      <c r="CL5">
        <v>0.93111900000000003</v>
      </c>
      <c r="CM5">
        <v>3.3750550000000001</v>
      </c>
      <c r="CN5">
        <v>3.4047869999999998</v>
      </c>
      <c r="CO5">
        <v>4.127014</v>
      </c>
      <c r="CP5">
        <v>4.0924180000000003</v>
      </c>
      <c r="CQ5">
        <v>3.4047860000000001</v>
      </c>
      <c r="CR5">
        <v>0</v>
      </c>
      <c r="CS5">
        <v>2.6848320000000001</v>
      </c>
      <c r="CT5">
        <v>0</v>
      </c>
      <c r="CU5">
        <v>0</v>
      </c>
      <c r="CV5">
        <v>0</v>
      </c>
      <c r="CW5">
        <v>2.3098610000000002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76.162261000000001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181.12491900000001</v>
      </c>
      <c r="L6">
        <v>0</v>
      </c>
      <c r="M6">
        <v>44.369370000000004</v>
      </c>
      <c r="N6">
        <v>115.950656</v>
      </c>
      <c r="O6">
        <v>121.545478</v>
      </c>
      <c r="P6">
        <v>124.873493</v>
      </c>
      <c r="Q6">
        <v>0</v>
      </c>
      <c r="R6">
        <v>11.108578</v>
      </c>
      <c r="S6">
        <v>13.645694000000001</v>
      </c>
      <c r="T6">
        <v>0</v>
      </c>
      <c r="U6">
        <v>335.36497500000002</v>
      </c>
      <c r="V6">
        <v>1.9219999999999999</v>
      </c>
      <c r="W6">
        <v>33.442137000000002</v>
      </c>
      <c r="X6">
        <v>94.504739999999998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1.298311</v>
      </c>
      <c r="AE6">
        <v>0</v>
      </c>
      <c r="AF6">
        <v>8.709543</v>
      </c>
      <c r="AG6">
        <v>41.362977999999998</v>
      </c>
      <c r="AH6">
        <v>0</v>
      </c>
      <c r="AI6">
        <v>0</v>
      </c>
      <c r="AJ6">
        <v>0</v>
      </c>
      <c r="AK6">
        <v>51.431567000000001</v>
      </c>
      <c r="AL6">
        <v>2.2333639999999999</v>
      </c>
      <c r="AM6">
        <v>0</v>
      </c>
      <c r="AN6">
        <v>0.61618399999999995</v>
      </c>
      <c r="AO6">
        <v>2.8253400000000002</v>
      </c>
      <c r="AP6">
        <v>9.8483280000000004</v>
      </c>
      <c r="AQ6">
        <v>0</v>
      </c>
      <c r="AR6">
        <v>10.609439999999999</v>
      </c>
      <c r="AS6">
        <v>23.657091000000001</v>
      </c>
      <c r="AT6">
        <v>9.4231820000000006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76.162261000000001</v>
      </c>
      <c r="BA6">
        <f t="shared" si="1"/>
        <v>1316.0296290000003</v>
      </c>
      <c r="BD6">
        <v>6.96</v>
      </c>
      <c r="BE6">
        <v>1.79</v>
      </c>
      <c r="BF6">
        <v>2.16</v>
      </c>
      <c r="BG6">
        <v>1.66</v>
      </c>
      <c r="BH6">
        <v>6.05</v>
      </c>
      <c r="BI6">
        <v>0.56000000000000005</v>
      </c>
      <c r="BJ6">
        <v>0.42</v>
      </c>
      <c r="BK6">
        <v>1.19</v>
      </c>
      <c r="BL6">
        <v>0.49</v>
      </c>
      <c r="BM6">
        <v>0.08</v>
      </c>
      <c r="BN6">
        <v>3.27</v>
      </c>
      <c r="BO6">
        <v>1.82</v>
      </c>
      <c r="BP6">
        <v>0.25</v>
      </c>
      <c r="BQ6">
        <v>1.91</v>
      </c>
      <c r="BR6">
        <v>1.04</v>
      </c>
      <c r="BS6">
        <v>1.58</v>
      </c>
      <c r="BT6">
        <v>2.8535659999999998</v>
      </c>
      <c r="BU6">
        <v>1.2896920000000001</v>
      </c>
      <c r="BV6">
        <v>1.949408</v>
      </c>
      <c r="BW6">
        <v>1.8668910000000001</v>
      </c>
      <c r="BX6">
        <v>1.88296</v>
      </c>
      <c r="BY6">
        <v>2.5793840000000001</v>
      </c>
      <c r="BZ6">
        <v>1.275936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5.1071809999999997</v>
      </c>
      <c r="CK6">
        <v>1.7973710000000001</v>
      </c>
      <c r="CL6">
        <v>0.93111900000000003</v>
      </c>
      <c r="CM6">
        <v>3.3750550000000001</v>
      </c>
      <c r="CN6">
        <v>3.4047869999999998</v>
      </c>
      <c r="CO6">
        <v>4.127014</v>
      </c>
      <c r="CP6">
        <v>4.0924180000000003</v>
      </c>
      <c r="CQ6">
        <v>3.4047860000000001</v>
      </c>
      <c r="CR6">
        <v>0</v>
      </c>
      <c r="CS6">
        <v>2.6848320000000001</v>
      </c>
      <c r="CT6">
        <v>0</v>
      </c>
      <c r="CU6">
        <v>0</v>
      </c>
      <c r="CV6">
        <v>0</v>
      </c>
      <c r="CW6">
        <v>2.3098610000000002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76.162261000000001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181.12491900000001</v>
      </c>
      <c r="L7">
        <v>0</v>
      </c>
      <c r="M7">
        <v>44.369370000000004</v>
      </c>
      <c r="N7">
        <v>115.950656</v>
      </c>
      <c r="O7">
        <v>121.545478</v>
      </c>
      <c r="P7">
        <v>124.873493</v>
      </c>
      <c r="Q7">
        <v>0</v>
      </c>
      <c r="R7">
        <v>11.108578</v>
      </c>
      <c r="S7">
        <v>13.646314</v>
      </c>
      <c r="T7">
        <v>0</v>
      </c>
      <c r="U7">
        <v>335.36497500000002</v>
      </c>
      <c r="V7">
        <v>1.9219999999999999</v>
      </c>
      <c r="W7">
        <v>27.987587000000001</v>
      </c>
      <c r="X7">
        <v>79.925697</v>
      </c>
      <c r="Y7">
        <v>0</v>
      </c>
      <c r="Z7">
        <v>0</v>
      </c>
      <c r="AA7">
        <v>0</v>
      </c>
      <c r="AB7">
        <v>0</v>
      </c>
      <c r="AC7">
        <v>0</v>
      </c>
      <c r="AD7">
        <v>1.298311</v>
      </c>
      <c r="AE7">
        <v>0</v>
      </c>
      <c r="AF7">
        <v>8.709543</v>
      </c>
      <c r="AG7">
        <v>41.362977999999998</v>
      </c>
      <c r="AH7">
        <v>0</v>
      </c>
      <c r="AI7">
        <v>0</v>
      </c>
      <c r="AJ7">
        <v>0</v>
      </c>
      <c r="AK7">
        <v>51.431567000000001</v>
      </c>
      <c r="AL7">
        <v>2.2333639999999999</v>
      </c>
      <c r="AM7">
        <v>0</v>
      </c>
      <c r="AN7">
        <v>0.61618399999999995</v>
      </c>
      <c r="AO7">
        <v>2.8253400000000002</v>
      </c>
      <c r="AP7">
        <v>5.1703720000000004</v>
      </c>
      <c r="AQ7">
        <v>0</v>
      </c>
      <c r="AR7">
        <v>10.609439999999999</v>
      </c>
      <c r="AS7">
        <v>23.657091000000001</v>
      </c>
      <c r="AT7">
        <v>9.4231820000000006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76.112261000000004</v>
      </c>
      <c r="BA7">
        <f t="shared" si="1"/>
        <v>1291.2687000000001</v>
      </c>
      <c r="BD7">
        <v>6.96</v>
      </c>
      <c r="BE7">
        <v>1.79</v>
      </c>
      <c r="BF7">
        <v>2.16</v>
      </c>
      <c r="BG7">
        <v>1.66</v>
      </c>
      <c r="BH7">
        <v>6.05</v>
      </c>
      <c r="BI7">
        <v>0.56000000000000005</v>
      </c>
      <c r="BJ7">
        <v>0.42</v>
      </c>
      <c r="BK7">
        <v>1.19</v>
      </c>
      <c r="BL7">
        <v>0.44</v>
      </c>
      <c r="BM7">
        <v>0.08</v>
      </c>
      <c r="BN7">
        <v>3.27</v>
      </c>
      <c r="BO7">
        <v>1.82</v>
      </c>
      <c r="BP7">
        <v>0.25</v>
      </c>
      <c r="BQ7">
        <v>1.91</v>
      </c>
      <c r="BR7">
        <v>1.04</v>
      </c>
      <c r="BS7">
        <v>1.58</v>
      </c>
      <c r="BT7">
        <v>2.8535659999999998</v>
      </c>
      <c r="BU7">
        <v>1.2896920000000001</v>
      </c>
      <c r="BV7">
        <v>1.949408</v>
      </c>
      <c r="BW7">
        <v>1.8668910000000001</v>
      </c>
      <c r="BX7">
        <v>1.88296</v>
      </c>
      <c r="BY7">
        <v>2.5793840000000001</v>
      </c>
      <c r="BZ7">
        <v>1.275936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5.1071809999999997</v>
      </c>
      <c r="CK7">
        <v>1.7973710000000001</v>
      </c>
      <c r="CL7">
        <v>0.93111900000000003</v>
      </c>
      <c r="CM7">
        <v>3.3750550000000001</v>
      </c>
      <c r="CN7">
        <v>3.4047869999999998</v>
      </c>
      <c r="CO7">
        <v>4.127014</v>
      </c>
      <c r="CP7">
        <v>4.0924180000000003</v>
      </c>
      <c r="CQ7">
        <v>3.4047860000000001</v>
      </c>
      <c r="CR7">
        <v>0</v>
      </c>
      <c r="CS7">
        <v>2.6848320000000001</v>
      </c>
      <c r="CT7">
        <v>0</v>
      </c>
      <c r="CU7">
        <v>0</v>
      </c>
      <c r="CV7">
        <v>0</v>
      </c>
      <c r="CW7">
        <v>2.3098610000000002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76.112261000000004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181.12491900000001</v>
      </c>
      <c r="L8">
        <v>0</v>
      </c>
      <c r="M8">
        <v>44.369370000000004</v>
      </c>
      <c r="N8">
        <v>115.950656</v>
      </c>
      <c r="O8">
        <v>121.545478</v>
      </c>
      <c r="P8">
        <v>124.873493</v>
      </c>
      <c r="Q8">
        <v>0</v>
      </c>
      <c r="R8">
        <v>11.108578</v>
      </c>
      <c r="S8">
        <v>13.646314</v>
      </c>
      <c r="T8">
        <v>0</v>
      </c>
      <c r="U8">
        <v>335.36497500000002</v>
      </c>
      <c r="V8">
        <v>1.9219999999999999</v>
      </c>
      <c r="W8">
        <v>27.987587000000001</v>
      </c>
      <c r="X8">
        <v>79.925697</v>
      </c>
      <c r="Y8">
        <v>0</v>
      </c>
      <c r="Z8">
        <v>0</v>
      </c>
      <c r="AA8">
        <v>0</v>
      </c>
      <c r="AB8">
        <v>0</v>
      </c>
      <c r="AC8">
        <v>0</v>
      </c>
      <c r="AD8">
        <v>1.298311</v>
      </c>
      <c r="AE8">
        <v>0</v>
      </c>
      <c r="AF8">
        <v>8.709543</v>
      </c>
      <c r="AG8">
        <v>41.362977999999998</v>
      </c>
      <c r="AH8">
        <v>0</v>
      </c>
      <c r="AI8">
        <v>0</v>
      </c>
      <c r="AJ8">
        <v>0</v>
      </c>
      <c r="AK8">
        <v>51.431567000000001</v>
      </c>
      <c r="AL8">
        <v>2.2333639999999999</v>
      </c>
      <c r="AM8">
        <v>0</v>
      </c>
      <c r="AN8">
        <v>0.61618399999999995</v>
      </c>
      <c r="AO8">
        <v>2.8253400000000002</v>
      </c>
      <c r="AP8">
        <v>5.1703720000000004</v>
      </c>
      <c r="AQ8">
        <v>0</v>
      </c>
      <c r="AR8">
        <v>10.609439999999999</v>
      </c>
      <c r="AS8">
        <v>23.657091000000001</v>
      </c>
      <c r="AT8">
        <v>9.4231820000000006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76.112261000000004</v>
      </c>
      <c r="BA8">
        <f t="shared" si="1"/>
        <v>1291.2687000000001</v>
      </c>
      <c r="BD8">
        <v>6.96</v>
      </c>
      <c r="BE8">
        <v>1.79</v>
      </c>
      <c r="BF8">
        <v>2.16</v>
      </c>
      <c r="BG8">
        <v>1.66</v>
      </c>
      <c r="BH8">
        <v>6.05</v>
      </c>
      <c r="BI8">
        <v>0.56000000000000005</v>
      </c>
      <c r="BJ8">
        <v>0.42</v>
      </c>
      <c r="BK8">
        <v>1.19</v>
      </c>
      <c r="BL8">
        <v>0.44</v>
      </c>
      <c r="BM8">
        <v>0.08</v>
      </c>
      <c r="BN8">
        <v>3.27</v>
      </c>
      <c r="BO8">
        <v>1.82</v>
      </c>
      <c r="BP8">
        <v>0.25</v>
      </c>
      <c r="BQ8">
        <v>1.91</v>
      </c>
      <c r="BR8">
        <v>1.04</v>
      </c>
      <c r="BS8">
        <v>1.58</v>
      </c>
      <c r="BT8">
        <v>2.8535659999999998</v>
      </c>
      <c r="BU8">
        <v>1.2896920000000001</v>
      </c>
      <c r="BV8">
        <v>1.949408</v>
      </c>
      <c r="BW8">
        <v>1.8668910000000001</v>
      </c>
      <c r="BX8">
        <v>1.88296</v>
      </c>
      <c r="BY8">
        <v>2.5793840000000001</v>
      </c>
      <c r="BZ8">
        <v>1.275936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5.1071809999999997</v>
      </c>
      <c r="CK8">
        <v>1.7973710000000001</v>
      </c>
      <c r="CL8">
        <v>0.93111900000000003</v>
      </c>
      <c r="CM8">
        <v>3.3750550000000001</v>
      </c>
      <c r="CN8">
        <v>3.4047869999999998</v>
      </c>
      <c r="CO8">
        <v>4.127014</v>
      </c>
      <c r="CP8">
        <v>4.0924180000000003</v>
      </c>
      <c r="CQ8">
        <v>3.4047860000000001</v>
      </c>
      <c r="CR8">
        <v>0</v>
      </c>
      <c r="CS8">
        <v>2.6848320000000001</v>
      </c>
      <c r="CT8">
        <v>0</v>
      </c>
      <c r="CU8">
        <v>0</v>
      </c>
      <c r="CV8">
        <v>0</v>
      </c>
      <c r="CW8">
        <v>2.3098610000000002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76.112261000000004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181.12491900000001</v>
      </c>
      <c r="L9">
        <v>0</v>
      </c>
      <c r="M9">
        <v>44.369370000000004</v>
      </c>
      <c r="N9">
        <v>115.950656</v>
      </c>
      <c r="O9">
        <v>121.545478</v>
      </c>
      <c r="P9">
        <v>124.873493</v>
      </c>
      <c r="Q9">
        <v>0</v>
      </c>
      <c r="R9">
        <v>10.947336999999999</v>
      </c>
      <c r="S9">
        <v>13.28157</v>
      </c>
      <c r="T9">
        <v>0</v>
      </c>
      <c r="U9">
        <v>335.36497500000002</v>
      </c>
      <c r="V9">
        <v>1.9219999999999999</v>
      </c>
      <c r="W9">
        <v>27.987587000000001</v>
      </c>
      <c r="X9">
        <v>79.925697</v>
      </c>
      <c r="Y9">
        <v>0</v>
      </c>
      <c r="Z9">
        <v>0</v>
      </c>
      <c r="AA9">
        <v>0</v>
      </c>
      <c r="AB9">
        <v>0</v>
      </c>
      <c r="AC9">
        <v>0</v>
      </c>
      <c r="AD9">
        <v>1.298311</v>
      </c>
      <c r="AE9">
        <v>0</v>
      </c>
      <c r="AF9">
        <v>8.709543</v>
      </c>
      <c r="AG9">
        <v>41.362977999999998</v>
      </c>
      <c r="AH9">
        <v>0</v>
      </c>
      <c r="AI9">
        <v>0</v>
      </c>
      <c r="AJ9">
        <v>0</v>
      </c>
      <c r="AK9">
        <v>51.431567000000001</v>
      </c>
      <c r="AL9">
        <v>2.2333639999999999</v>
      </c>
      <c r="AM9">
        <v>0</v>
      </c>
      <c r="AN9">
        <v>0.61618399999999995</v>
      </c>
      <c r="AO9">
        <v>2.8253400000000002</v>
      </c>
      <c r="AP9">
        <v>5.1703720000000004</v>
      </c>
      <c r="AQ9">
        <v>0</v>
      </c>
      <c r="AR9">
        <v>10.609439999999999</v>
      </c>
      <c r="AS9">
        <v>10.341898</v>
      </c>
      <c r="AT9">
        <v>6.8200609999999999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76.162261000000001</v>
      </c>
      <c r="BA9">
        <f t="shared" si="1"/>
        <v>1274.8744009999996</v>
      </c>
      <c r="BD9">
        <v>6.96</v>
      </c>
      <c r="BE9">
        <v>1.79</v>
      </c>
      <c r="BF9">
        <v>2.16</v>
      </c>
      <c r="BG9">
        <v>1.66</v>
      </c>
      <c r="BH9">
        <v>6.05</v>
      </c>
      <c r="BI9">
        <v>0.56000000000000005</v>
      </c>
      <c r="BJ9">
        <v>0.42</v>
      </c>
      <c r="BK9">
        <v>1.19</v>
      </c>
      <c r="BL9">
        <v>0.49</v>
      </c>
      <c r="BM9">
        <v>0.08</v>
      </c>
      <c r="BN9">
        <v>3.27</v>
      </c>
      <c r="BO9">
        <v>1.82</v>
      </c>
      <c r="BP9">
        <v>0.25</v>
      </c>
      <c r="BQ9">
        <v>1.91</v>
      </c>
      <c r="BR9">
        <v>1.04</v>
      </c>
      <c r="BS9">
        <v>1.58</v>
      </c>
      <c r="BT9">
        <v>2.8535659999999998</v>
      </c>
      <c r="BU9">
        <v>1.2896920000000001</v>
      </c>
      <c r="BV9">
        <v>1.949408</v>
      </c>
      <c r="BW9">
        <v>1.8668910000000001</v>
      </c>
      <c r="BX9">
        <v>1.88296</v>
      </c>
      <c r="BY9">
        <v>2.5793840000000001</v>
      </c>
      <c r="BZ9">
        <v>1.275936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5.1071809999999997</v>
      </c>
      <c r="CK9">
        <v>1.7973710000000001</v>
      </c>
      <c r="CL9">
        <v>0.93111900000000003</v>
      </c>
      <c r="CM9">
        <v>3.3750550000000001</v>
      </c>
      <c r="CN9">
        <v>3.4047869999999998</v>
      </c>
      <c r="CO9">
        <v>4.127014</v>
      </c>
      <c r="CP9">
        <v>4.0924180000000003</v>
      </c>
      <c r="CQ9">
        <v>3.4047860000000001</v>
      </c>
      <c r="CR9">
        <v>0</v>
      </c>
      <c r="CS9">
        <v>2.6848320000000001</v>
      </c>
      <c r="CT9">
        <v>0</v>
      </c>
      <c r="CU9">
        <v>0</v>
      </c>
      <c r="CV9">
        <v>0</v>
      </c>
      <c r="CW9">
        <v>2.3098610000000002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76.162261000000001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181.12491900000001</v>
      </c>
      <c r="L10">
        <v>0</v>
      </c>
      <c r="M10">
        <v>44.369370000000004</v>
      </c>
      <c r="N10">
        <v>115.950656</v>
      </c>
      <c r="O10">
        <v>121.545478</v>
      </c>
      <c r="P10">
        <v>124.873493</v>
      </c>
      <c r="Q10">
        <v>0</v>
      </c>
      <c r="R10">
        <v>10.947336999999999</v>
      </c>
      <c r="S10">
        <v>13.28157</v>
      </c>
      <c r="T10">
        <v>0</v>
      </c>
      <c r="U10">
        <v>335.36497500000002</v>
      </c>
      <c r="V10">
        <v>1.9219999999999999</v>
      </c>
      <c r="W10">
        <v>27.987587000000001</v>
      </c>
      <c r="X10">
        <v>79.925697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1.298311</v>
      </c>
      <c r="AE10">
        <v>0</v>
      </c>
      <c r="AF10">
        <v>8.709543</v>
      </c>
      <c r="AG10">
        <v>41.362977999999998</v>
      </c>
      <c r="AH10">
        <v>0</v>
      </c>
      <c r="AI10">
        <v>0</v>
      </c>
      <c r="AJ10">
        <v>0</v>
      </c>
      <c r="AK10">
        <v>51.431567000000001</v>
      </c>
      <c r="AL10">
        <v>2.2333639999999999</v>
      </c>
      <c r="AM10">
        <v>0</v>
      </c>
      <c r="AN10">
        <v>0.61618399999999995</v>
      </c>
      <c r="AO10">
        <v>2.8253400000000002</v>
      </c>
      <c r="AP10">
        <v>5.1703720000000004</v>
      </c>
      <c r="AQ10">
        <v>0</v>
      </c>
      <c r="AR10">
        <v>10.609439999999999</v>
      </c>
      <c r="AS10">
        <v>10.341898</v>
      </c>
      <c r="AT10">
        <v>9.4231820000000006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76.162261000000001</v>
      </c>
      <c r="BA10">
        <f t="shared" si="1"/>
        <v>1277.4775219999997</v>
      </c>
      <c r="BD10">
        <v>6.96</v>
      </c>
      <c r="BE10">
        <v>1.79</v>
      </c>
      <c r="BF10">
        <v>2.16</v>
      </c>
      <c r="BG10">
        <v>1.66</v>
      </c>
      <c r="BH10">
        <v>6.05</v>
      </c>
      <c r="BI10">
        <v>0.56000000000000005</v>
      </c>
      <c r="BJ10">
        <v>0.42</v>
      </c>
      <c r="BK10">
        <v>1.19</v>
      </c>
      <c r="BL10">
        <v>0.49</v>
      </c>
      <c r="BM10">
        <v>0.08</v>
      </c>
      <c r="BN10">
        <v>3.27</v>
      </c>
      <c r="BO10">
        <v>1.82</v>
      </c>
      <c r="BP10">
        <v>0.25</v>
      </c>
      <c r="BQ10">
        <v>1.91</v>
      </c>
      <c r="BR10">
        <v>1.04</v>
      </c>
      <c r="BS10">
        <v>1.58</v>
      </c>
      <c r="BT10">
        <v>2.8535659999999998</v>
      </c>
      <c r="BU10">
        <v>1.2896920000000001</v>
      </c>
      <c r="BV10">
        <v>1.949408</v>
      </c>
      <c r="BW10">
        <v>1.8668910000000001</v>
      </c>
      <c r="BX10">
        <v>1.88296</v>
      </c>
      <c r="BY10">
        <v>2.5793840000000001</v>
      </c>
      <c r="BZ10">
        <v>1.275936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5.1071809999999997</v>
      </c>
      <c r="CK10">
        <v>1.7973710000000001</v>
      </c>
      <c r="CL10">
        <v>0.93111900000000003</v>
      </c>
      <c r="CM10">
        <v>3.3750550000000001</v>
      </c>
      <c r="CN10">
        <v>3.4047869999999998</v>
      </c>
      <c r="CO10">
        <v>4.127014</v>
      </c>
      <c r="CP10">
        <v>4.0924180000000003</v>
      </c>
      <c r="CQ10">
        <v>3.4047860000000001</v>
      </c>
      <c r="CR10">
        <v>0</v>
      </c>
      <c r="CS10">
        <v>2.6848320000000001</v>
      </c>
      <c r="CT10">
        <v>0</v>
      </c>
      <c r="CU10">
        <v>0</v>
      </c>
      <c r="CV10">
        <v>0</v>
      </c>
      <c r="CW10">
        <v>2.3098610000000002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76.162261000000001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181.12491900000001</v>
      </c>
      <c r="L11">
        <v>0</v>
      </c>
      <c r="M11">
        <v>45.355356</v>
      </c>
      <c r="N11">
        <v>115.950656</v>
      </c>
      <c r="O11">
        <v>121.545478</v>
      </c>
      <c r="P11">
        <v>124.873493</v>
      </c>
      <c r="Q11">
        <v>0</v>
      </c>
      <c r="R11">
        <v>10.947336999999999</v>
      </c>
      <c r="S11">
        <v>13.28157</v>
      </c>
      <c r="T11">
        <v>0</v>
      </c>
      <c r="U11">
        <v>335.36497500000002</v>
      </c>
      <c r="V11">
        <v>1.9219999999999999</v>
      </c>
      <c r="W11">
        <v>27.987587000000001</v>
      </c>
      <c r="X11">
        <v>79.925697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1.298311</v>
      </c>
      <c r="AE11">
        <v>0</v>
      </c>
      <c r="AF11">
        <v>8.709543</v>
      </c>
      <c r="AG11">
        <v>41.362977999999998</v>
      </c>
      <c r="AH11">
        <v>0</v>
      </c>
      <c r="AI11">
        <v>0</v>
      </c>
      <c r="AJ11">
        <v>0</v>
      </c>
      <c r="AK11">
        <v>51.431567000000001</v>
      </c>
      <c r="AL11">
        <v>2.2333639999999999</v>
      </c>
      <c r="AM11">
        <v>0</v>
      </c>
      <c r="AN11">
        <v>0.61618399999999995</v>
      </c>
      <c r="AO11">
        <v>2.8253400000000002</v>
      </c>
      <c r="AP11">
        <v>5.1703720000000004</v>
      </c>
      <c r="AQ11">
        <v>0</v>
      </c>
      <c r="AR11">
        <v>10.609439999999999</v>
      </c>
      <c r="AS11">
        <v>10.341898</v>
      </c>
      <c r="AT11">
        <v>9.4231820000000006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76.162261000000001</v>
      </c>
      <c r="BA11">
        <f t="shared" si="1"/>
        <v>1278.4635079999998</v>
      </c>
      <c r="BD11">
        <v>6.96</v>
      </c>
      <c r="BE11">
        <v>1.79</v>
      </c>
      <c r="BF11">
        <v>2.16</v>
      </c>
      <c r="BG11">
        <v>1.66</v>
      </c>
      <c r="BH11">
        <v>6.05</v>
      </c>
      <c r="BI11">
        <v>0.56000000000000005</v>
      </c>
      <c r="BJ11">
        <v>0.42</v>
      </c>
      <c r="BK11">
        <v>1.19</v>
      </c>
      <c r="BL11">
        <v>0.49</v>
      </c>
      <c r="BM11">
        <v>0.08</v>
      </c>
      <c r="BN11">
        <v>3.27</v>
      </c>
      <c r="BO11">
        <v>1.82</v>
      </c>
      <c r="BP11">
        <v>0.25</v>
      </c>
      <c r="BQ11">
        <v>1.91</v>
      </c>
      <c r="BR11">
        <v>1.04</v>
      </c>
      <c r="BS11">
        <v>1.58</v>
      </c>
      <c r="BT11">
        <v>2.8535659999999998</v>
      </c>
      <c r="BU11">
        <v>1.2896920000000001</v>
      </c>
      <c r="BV11">
        <v>1.949408</v>
      </c>
      <c r="BW11">
        <v>1.8668910000000001</v>
      </c>
      <c r="BX11">
        <v>1.88296</v>
      </c>
      <c r="BY11">
        <v>2.5793840000000001</v>
      </c>
      <c r="BZ11">
        <v>1.275936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5.1071809999999997</v>
      </c>
      <c r="CK11">
        <v>1.7973710000000001</v>
      </c>
      <c r="CL11">
        <v>0.93111900000000003</v>
      </c>
      <c r="CM11">
        <v>3.3750550000000001</v>
      </c>
      <c r="CN11">
        <v>3.4047869999999998</v>
      </c>
      <c r="CO11">
        <v>4.127014</v>
      </c>
      <c r="CP11">
        <v>4.0924180000000003</v>
      </c>
      <c r="CQ11">
        <v>3.4047860000000001</v>
      </c>
      <c r="CR11">
        <v>0</v>
      </c>
      <c r="CS11">
        <v>2.6848320000000001</v>
      </c>
      <c r="CT11">
        <v>0</v>
      </c>
      <c r="CU11">
        <v>0</v>
      </c>
      <c r="CV11">
        <v>0</v>
      </c>
      <c r="CW11">
        <v>2.3098610000000002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76.162261000000001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181.12491900000001</v>
      </c>
      <c r="L12">
        <v>0</v>
      </c>
      <c r="M12">
        <v>45.355356</v>
      </c>
      <c r="N12">
        <v>115.950656</v>
      </c>
      <c r="O12">
        <v>121.545478</v>
      </c>
      <c r="P12">
        <v>124.873493</v>
      </c>
      <c r="Q12">
        <v>0</v>
      </c>
      <c r="R12">
        <v>10.947336999999999</v>
      </c>
      <c r="S12">
        <v>13.28157</v>
      </c>
      <c r="T12">
        <v>0</v>
      </c>
      <c r="U12">
        <v>335.36497500000002</v>
      </c>
      <c r="V12">
        <v>1.9219999999999999</v>
      </c>
      <c r="W12">
        <v>27.987587000000001</v>
      </c>
      <c r="X12">
        <v>79.925697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1.298311</v>
      </c>
      <c r="AE12">
        <v>0</v>
      </c>
      <c r="AF12">
        <v>8.709543</v>
      </c>
      <c r="AG12">
        <v>41.362977999999998</v>
      </c>
      <c r="AH12">
        <v>0</v>
      </c>
      <c r="AI12">
        <v>0</v>
      </c>
      <c r="AJ12">
        <v>0</v>
      </c>
      <c r="AK12">
        <v>51.431567000000001</v>
      </c>
      <c r="AL12">
        <v>2.2333639999999999</v>
      </c>
      <c r="AM12">
        <v>0</v>
      </c>
      <c r="AN12">
        <v>0.61618399999999995</v>
      </c>
      <c r="AO12">
        <v>2.8253400000000002</v>
      </c>
      <c r="AP12">
        <v>5.1703720000000004</v>
      </c>
      <c r="AQ12">
        <v>0</v>
      </c>
      <c r="AR12">
        <v>10.609439999999999</v>
      </c>
      <c r="AS12">
        <v>10.341898</v>
      </c>
      <c r="AT12">
        <v>9.4231820000000006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76.162261000000001</v>
      </c>
      <c r="BA12">
        <f t="shared" si="1"/>
        <v>1278.4635079999998</v>
      </c>
      <c r="BD12">
        <v>6.96</v>
      </c>
      <c r="BE12">
        <v>1.79</v>
      </c>
      <c r="BF12">
        <v>2.16</v>
      </c>
      <c r="BG12">
        <v>1.66</v>
      </c>
      <c r="BH12">
        <v>6.05</v>
      </c>
      <c r="BI12">
        <v>0.56000000000000005</v>
      </c>
      <c r="BJ12">
        <v>0.42</v>
      </c>
      <c r="BK12">
        <v>1.19</v>
      </c>
      <c r="BL12">
        <v>0.49</v>
      </c>
      <c r="BM12">
        <v>0.08</v>
      </c>
      <c r="BN12">
        <v>3.27</v>
      </c>
      <c r="BO12">
        <v>1.82</v>
      </c>
      <c r="BP12">
        <v>0.25</v>
      </c>
      <c r="BQ12">
        <v>1.91</v>
      </c>
      <c r="BR12">
        <v>1.04</v>
      </c>
      <c r="BS12">
        <v>1.58</v>
      </c>
      <c r="BT12">
        <v>2.8535659999999998</v>
      </c>
      <c r="BU12">
        <v>1.2896920000000001</v>
      </c>
      <c r="BV12">
        <v>1.949408</v>
      </c>
      <c r="BW12">
        <v>1.8668910000000001</v>
      </c>
      <c r="BX12">
        <v>1.88296</v>
      </c>
      <c r="BY12">
        <v>2.5793840000000001</v>
      </c>
      <c r="BZ12">
        <v>1.275936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5.1071809999999997</v>
      </c>
      <c r="CK12">
        <v>1.7973710000000001</v>
      </c>
      <c r="CL12">
        <v>0.93111900000000003</v>
      </c>
      <c r="CM12">
        <v>3.3750550000000001</v>
      </c>
      <c r="CN12">
        <v>3.4047869999999998</v>
      </c>
      <c r="CO12">
        <v>4.127014</v>
      </c>
      <c r="CP12">
        <v>4.0924180000000003</v>
      </c>
      <c r="CQ12">
        <v>3.4047860000000001</v>
      </c>
      <c r="CR12">
        <v>0</v>
      </c>
      <c r="CS12">
        <v>2.6848320000000001</v>
      </c>
      <c r="CT12">
        <v>0</v>
      </c>
      <c r="CU12">
        <v>0</v>
      </c>
      <c r="CV12">
        <v>0</v>
      </c>
      <c r="CW12">
        <v>2.3098610000000002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76.162261000000001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181.12491900000001</v>
      </c>
      <c r="L13">
        <v>0</v>
      </c>
      <c r="M13">
        <v>45.355356</v>
      </c>
      <c r="N13">
        <v>115.950656</v>
      </c>
      <c r="O13">
        <v>121.545478</v>
      </c>
      <c r="P13">
        <v>124.873493</v>
      </c>
      <c r="Q13">
        <v>0</v>
      </c>
      <c r="R13">
        <v>10.947336999999999</v>
      </c>
      <c r="S13">
        <v>13.28157</v>
      </c>
      <c r="T13">
        <v>0</v>
      </c>
      <c r="U13">
        <v>335.36497500000002</v>
      </c>
      <c r="V13">
        <v>1.9219999999999999</v>
      </c>
      <c r="W13">
        <v>23.337116000000002</v>
      </c>
      <c r="X13">
        <v>64.108295999999996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1.298311</v>
      </c>
      <c r="AE13">
        <v>0</v>
      </c>
      <c r="AF13">
        <v>8.709543</v>
      </c>
      <c r="AG13">
        <v>41.362977999999998</v>
      </c>
      <c r="AH13">
        <v>0</v>
      </c>
      <c r="AI13">
        <v>0</v>
      </c>
      <c r="AJ13">
        <v>0</v>
      </c>
      <c r="AK13">
        <v>51.431567000000001</v>
      </c>
      <c r="AL13">
        <v>22.333639999999999</v>
      </c>
      <c r="AM13">
        <v>0</v>
      </c>
      <c r="AN13">
        <v>0.61618399999999995</v>
      </c>
      <c r="AO13">
        <v>2.8253400000000002</v>
      </c>
      <c r="AP13">
        <v>5.1703720000000004</v>
      </c>
      <c r="AQ13">
        <v>0</v>
      </c>
      <c r="AR13">
        <v>38.193984</v>
      </c>
      <c r="AS13">
        <v>10.341898</v>
      </c>
      <c r="AT13">
        <v>9.4231820000000006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76.382261</v>
      </c>
      <c r="BA13">
        <f t="shared" si="1"/>
        <v>1305.9004559999998</v>
      </c>
      <c r="BD13">
        <v>6.96</v>
      </c>
      <c r="BE13">
        <v>1.79</v>
      </c>
      <c r="BF13">
        <v>2.16</v>
      </c>
      <c r="BG13">
        <v>1.66</v>
      </c>
      <c r="BH13">
        <v>6.05</v>
      </c>
      <c r="BI13">
        <v>0.78</v>
      </c>
      <c r="BJ13">
        <v>0.42</v>
      </c>
      <c r="BK13">
        <v>1.19</v>
      </c>
      <c r="BL13">
        <v>0.49</v>
      </c>
      <c r="BM13">
        <v>0.08</v>
      </c>
      <c r="BN13">
        <v>3.27</v>
      </c>
      <c r="BO13">
        <v>1.82</v>
      </c>
      <c r="BP13">
        <v>0.25</v>
      </c>
      <c r="BQ13">
        <v>1.91</v>
      </c>
      <c r="BR13">
        <v>1.04</v>
      </c>
      <c r="BS13">
        <v>1.58</v>
      </c>
      <c r="BT13">
        <v>2.8535659999999998</v>
      </c>
      <c r="BU13">
        <v>1.2896920000000001</v>
      </c>
      <c r="BV13">
        <v>1.949408</v>
      </c>
      <c r="BW13">
        <v>1.8668910000000001</v>
      </c>
      <c r="BX13">
        <v>1.88296</v>
      </c>
      <c r="BY13">
        <v>2.5793840000000001</v>
      </c>
      <c r="BZ13">
        <v>1.275936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5.1071809999999997</v>
      </c>
      <c r="CK13">
        <v>1.7973710000000001</v>
      </c>
      <c r="CL13">
        <v>0.93111900000000003</v>
      </c>
      <c r="CM13">
        <v>3.3750550000000001</v>
      </c>
      <c r="CN13">
        <v>3.4047869999999998</v>
      </c>
      <c r="CO13">
        <v>4.127014</v>
      </c>
      <c r="CP13">
        <v>4.0924180000000003</v>
      </c>
      <c r="CQ13">
        <v>3.4047860000000001</v>
      </c>
      <c r="CR13">
        <v>0</v>
      </c>
      <c r="CS13">
        <v>2.6848320000000001</v>
      </c>
      <c r="CT13">
        <v>0</v>
      </c>
      <c r="CU13">
        <v>0</v>
      </c>
      <c r="CV13">
        <v>0</v>
      </c>
      <c r="CW13">
        <v>2.3098610000000002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76.382261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181.12491900000001</v>
      </c>
      <c r="L14">
        <v>0</v>
      </c>
      <c r="M14">
        <v>45.355356</v>
      </c>
      <c r="N14">
        <v>115.950656</v>
      </c>
      <c r="O14">
        <v>121.545478</v>
      </c>
      <c r="P14">
        <v>124.873493</v>
      </c>
      <c r="Q14">
        <v>0</v>
      </c>
      <c r="R14">
        <v>10.947336999999999</v>
      </c>
      <c r="S14">
        <v>13.28157</v>
      </c>
      <c r="T14">
        <v>0</v>
      </c>
      <c r="U14">
        <v>335.36497500000002</v>
      </c>
      <c r="V14">
        <v>1.9219999999999999</v>
      </c>
      <c r="W14">
        <v>23.337116000000002</v>
      </c>
      <c r="X14">
        <v>63.609454999999997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1.298311</v>
      </c>
      <c r="AE14">
        <v>0</v>
      </c>
      <c r="AF14">
        <v>8.709543</v>
      </c>
      <c r="AG14">
        <v>41.362977999999998</v>
      </c>
      <c r="AH14">
        <v>0</v>
      </c>
      <c r="AI14">
        <v>0</v>
      </c>
      <c r="AJ14">
        <v>0</v>
      </c>
      <c r="AK14">
        <v>51.431567000000001</v>
      </c>
      <c r="AL14">
        <v>67.000919999999994</v>
      </c>
      <c r="AM14">
        <v>0</v>
      </c>
      <c r="AN14">
        <v>0.61618399999999995</v>
      </c>
      <c r="AO14">
        <v>2.8253400000000002</v>
      </c>
      <c r="AP14">
        <v>5.1703720000000004</v>
      </c>
      <c r="AQ14">
        <v>0</v>
      </c>
      <c r="AR14">
        <v>38.193984</v>
      </c>
      <c r="AS14">
        <v>10.341898</v>
      </c>
      <c r="AT14">
        <v>9.4231820000000006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76.382261</v>
      </c>
      <c r="BA14">
        <f t="shared" si="1"/>
        <v>1350.0688949999997</v>
      </c>
      <c r="BD14">
        <v>6.96</v>
      </c>
      <c r="BE14">
        <v>1.79</v>
      </c>
      <c r="BF14">
        <v>2.16</v>
      </c>
      <c r="BG14">
        <v>1.66</v>
      </c>
      <c r="BH14">
        <v>6.05</v>
      </c>
      <c r="BI14">
        <v>0.78</v>
      </c>
      <c r="BJ14">
        <v>0.42</v>
      </c>
      <c r="BK14">
        <v>1.19</v>
      </c>
      <c r="BL14">
        <v>0.49</v>
      </c>
      <c r="BM14">
        <v>0.08</v>
      </c>
      <c r="BN14">
        <v>3.27</v>
      </c>
      <c r="BO14">
        <v>1.82</v>
      </c>
      <c r="BP14">
        <v>0.25</v>
      </c>
      <c r="BQ14">
        <v>1.91</v>
      </c>
      <c r="BR14">
        <v>1.04</v>
      </c>
      <c r="BS14">
        <v>1.58</v>
      </c>
      <c r="BT14">
        <v>2.8535659999999998</v>
      </c>
      <c r="BU14">
        <v>1.2896920000000001</v>
      </c>
      <c r="BV14">
        <v>1.949408</v>
      </c>
      <c r="BW14">
        <v>1.8668910000000001</v>
      </c>
      <c r="BX14">
        <v>1.88296</v>
      </c>
      <c r="BY14">
        <v>2.5793840000000001</v>
      </c>
      <c r="BZ14">
        <v>1.275936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5.1071809999999997</v>
      </c>
      <c r="CK14">
        <v>1.7973710000000001</v>
      </c>
      <c r="CL14">
        <v>0.93111900000000003</v>
      </c>
      <c r="CM14">
        <v>3.3750550000000001</v>
      </c>
      <c r="CN14">
        <v>3.4047869999999998</v>
      </c>
      <c r="CO14">
        <v>4.127014</v>
      </c>
      <c r="CP14">
        <v>4.0924180000000003</v>
      </c>
      <c r="CQ14">
        <v>3.4047860000000001</v>
      </c>
      <c r="CR14">
        <v>0</v>
      </c>
      <c r="CS14">
        <v>2.6848320000000001</v>
      </c>
      <c r="CT14">
        <v>0</v>
      </c>
      <c r="CU14">
        <v>0</v>
      </c>
      <c r="CV14">
        <v>0</v>
      </c>
      <c r="CW14">
        <v>2.3098610000000002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76.382261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181.12491900000001</v>
      </c>
      <c r="L15">
        <v>0</v>
      </c>
      <c r="M15">
        <v>45.355356</v>
      </c>
      <c r="N15">
        <v>115.950656</v>
      </c>
      <c r="O15">
        <v>121.545478</v>
      </c>
      <c r="P15">
        <v>124.873493</v>
      </c>
      <c r="Q15">
        <v>0</v>
      </c>
      <c r="R15">
        <v>10.947336999999999</v>
      </c>
      <c r="S15">
        <v>13.28157</v>
      </c>
      <c r="T15">
        <v>0</v>
      </c>
      <c r="U15">
        <v>335.36497500000002</v>
      </c>
      <c r="V15">
        <v>1.9219999999999999</v>
      </c>
      <c r="W15">
        <v>23.337116000000002</v>
      </c>
      <c r="X15">
        <v>63.609454999999997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1.298311</v>
      </c>
      <c r="AE15">
        <v>0</v>
      </c>
      <c r="AF15">
        <v>8.709543</v>
      </c>
      <c r="AG15">
        <v>41.362977999999998</v>
      </c>
      <c r="AH15">
        <v>0</v>
      </c>
      <c r="AI15">
        <v>0</v>
      </c>
      <c r="AJ15">
        <v>0</v>
      </c>
      <c r="AK15">
        <v>51.431567000000001</v>
      </c>
      <c r="AL15">
        <v>67.000919999999994</v>
      </c>
      <c r="AM15">
        <v>0</v>
      </c>
      <c r="AN15">
        <v>0.61618399999999995</v>
      </c>
      <c r="AO15">
        <v>2.8253400000000002</v>
      </c>
      <c r="AP15">
        <v>5.1703720000000004</v>
      </c>
      <c r="AQ15">
        <v>0</v>
      </c>
      <c r="AR15">
        <v>4.2437760000000004</v>
      </c>
      <c r="AS15">
        <v>10.341898</v>
      </c>
      <c r="AT15">
        <v>9.4231820000000006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76.452261000000007</v>
      </c>
      <c r="BA15">
        <f t="shared" si="1"/>
        <v>1316.1886869999996</v>
      </c>
      <c r="BD15">
        <v>6.96</v>
      </c>
      <c r="BE15">
        <v>1.79</v>
      </c>
      <c r="BF15">
        <v>2.16</v>
      </c>
      <c r="BG15">
        <v>1.66</v>
      </c>
      <c r="BH15">
        <v>6.05</v>
      </c>
      <c r="BI15">
        <v>0.78</v>
      </c>
      <c r="BJ15">
        <v>0.42</v>
      </c>
      <c r="BK15">
        <v>1.19</v>
      </c>
      <c r="BL15">
        <v>0.56000000000000005</v>
      </c>
      <c r="BM15">
        <v>0.08</v>
      </c>
      <c r="BN15">
        <v>3.27</v>
      </c>
      <c r="BO15">
        <v>1.82</v>
      </c>
      <c r="BP15">
        <v>0.25</v>
      </c>
      <c r="BQ15">
        <v>1.91</v>
      </c>
      <c r="BR15">
        <v>1.04</v>
      </c>
      <c r="BS15">
        <v>1.58</v>
      </c>
      <c r="BT15">
        <v>2.8535659999999998</v>
      </c>
      <c r="BU15">
        <v>1.2896920000000001</v>
      </c>
      <c r="BV15">
        <v>1.949408</v>
      </c>
      <c r="BW15">
        <v>1.8668910000000001</v>
      </c>
      <c r="BX15">
        <v>1.88296</v>
      </c>
      <c r="BY15">
        <v>2.5793840000000001</v>
      </c>
      <c r="BZ15">
        <v>1.275936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5.1071809999999997</v>
      </c>
      <c r="CK15">
        <v>1.7973710000000001</v>
      </c>
      <c r="CL15">
        <v>0.93111900000000003</v>
      </c>
      <c r="CM15">
        <v>3.3750550000000001</v>
      </c>
      <c r="CN15">
        <v>3.4047869999999998</v>
      </c>
      <c r="CO15">
        <v>4.127014</v>
      </c>
      <c r="CP15">
        <v>4.0924180000000003</v>
      </c>
      <c r="CQ15">
        <v>3.4047860000000001</v>
      </c>
      <c r="CR15">
        <v>0</v>
      </c>
      <c r="CS15">
        <v>2.6848320000000001</v>
      </c>
      <c r="CT15">
        <v>0</v>
      </c>
      <c r="CU15">
        <v>0</v>
      </c>
      <c r="CV15">
        <v>0</v>
      </c>
      <c r="CW15">
        <v>2.3098610000000002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76.452261000000007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181.12491900000001</v>
      </c>
      <c r="L16">
        <v>0</v>
      </c>
      <c r="M16">
        <v>45.355356</v>
      </c>
      <c r="N16">
        <v>115.950656</v>
      </c>
      <c r="O16">
        <v>121.545478</v>
      </c>
      <c r="P16">
        <v>124.873493</v>
      </c>
      <c r="Q16">
        <v>0</v>
      </c>
      <c r="R16">
        <v>10.947336999999999</v>
      </c>
      <c r="S16">
        <v>13.28157</v>
      </c>
      <c r="T16">
        <v>0</v>
      </c>
      <c r="U16">
        <v>335.36497500000002</v>
      </c>
      <c r="V16">
        <v>1.9219999999999999</v>
      </c>
      <c r="W16">
        <v>23.337116000000002</v>
      </c>
      <c r="X16">
        <v>79.925697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1.298311</v>
      </c>
      <c r="AE16">
        <v>0</v>
      </c>
      <c r="AF16">
        <v>8.709543</v>
      </c>
      <c r="AG16">
        <v>41.362977999999998</v>
      </c>
      <c r="AH16">
        <v>0</v>
      </c>
      <c r="AI16">
        <v>0</v>
      </c>
      <c r="AJ16">
        <v>0</v>
      </c>
      <c r="AK16">
        <v>51.431567000000001</v>
      </c>
      <c r="AL16">
        <v>67.000919999999994</v>
      </c>
      <c r="AM16">
        <v>0</v>
      </c>
      <c r="AN16">
        <v>0.61618399999999995</v>
      </c>
      <c r="AO16">
        <v>2.8253400000000002</v>
      </c>
      <c r="AP16">
        <v>5.1703720000000004</v>
      </c>
      <c r="AQ16">
        <v>0</v>
      </c>
      <c r="AR16">
        <v>4.2437760000000004</v>
      </c>
      <c r="AS16">
        <v>10.341898</v>
      </c>
      <c r="AT16">
        <v>9.4231820000000006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76.452261000000007</v>
      </c>
      <c r="BA16">
        <f t="shared" si="1"/>
        <v>1332.5049289999999</v>
      </c>
      <c r="BD16">
        <v>6.96</v>
      </c>
      <c r="BE16">
        <v>1.79</v>
      </c>
      <c r="BF16">
        <v>2.16</v>
      </c>
      <c r="BG16">
        <v>1.66</v>
      </c>
      <c r="BH16">
        <v>6.05</v>
      </c>
      <c r="BI16">
        <v>0.78</v>
      </c>
      <c r="BJ16">
        <v>0.42</v>
      </c>
      <c r="BK16">
        <v>1.19</v>
      </c>
      <c r="BL16">
        <v>0.56000000000000005</v>
      </c>
      <c r="BM16">
        <v>0.08</v>
      </c>
      <c r="BN16">
        <v>3.27</v>
      </c>
      <c r="BO16">
        <v>1.82</v>
      </c>
      <c r="BP16">
        <v>0.25</v>
      </c>
      <c r="BQ16">
        <v>1.91</v>
      </c>
      <c r="BR16">
        <v>1.04</v>
      </c>
      <c r="BS16">
        <v>1.58</v>
      </c>
      <c r="BT16">
        <v>2.8535659999999998</v>
      </c>
      <c r="BU16">
        <v>1.2896920000000001</v>
      </c>
      <c r="BV16">
        <v>1.949408</v>
      </c>
      <c r="BW16">
        <v>1.8668910000000001</v>
      </c>
      <c r="BX16">
        <v>1.88296</v>
      </c>
      <c r="BY16">
        <v>2.5793840000000001</v>
      </c>
      <c r="BZ16">
        <v>1.275936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5.1071809999999997</v>
      </c>
      <c r="CK16">
        <v>1.7973710000000001</v>
      </c>
      <c r="CL16">
        <v>0.93111900000000003</v>
      </c>
      <c r="CM16">
        <v>3.3750550000000001</v>
      </c>
      <c r="CN16">
        <v>3.4047869999999998</v>
      </c>
      <c r="CO16">
        <v>4.127014</v>
      </c>
      <c r="CP16">
        <v>4.0924180000000003</v>
      </c>
      <c r="CQ16">
        <v>3.4047860000000001</v>
      </c>
      <c r="CR16">
        <v>0</v>
      </c>
      <c r="CS16">
        <v>2.6848320000000001</v>
      </c>
      <c r="CT16">
        <v>0</v>
      </c>
      <c r="CU16">
        <v>0</v>
      </c>
      <c r="CV16">
        <v>0</v>
      </c>
      <c r="CW16">
        <v>2.3098610000000002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76.452261000000007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181.12491900000001</v>
      </c>
      <c r="L17">
        <v>0</v>
      </c>
      <c r="M17">
        <v>45.355356</v>
      </c>
      <c r="N17">
        <v>115.950656</v>
      </c>
      <c r="O17">
        <v>121.545478</v>
      </c>
      <c r="P17">
        <v>124.873493</v>
      </c>
      <c r="Q17">
        <v>0</v>
      </c>
      <c r="R17">
        <v>11.108578</v>
      </c>
      <c r="S17">
        <v>13.646314</v>
      </c>
      <c r="T17">
        <v>0</v>
      </c>
      <c r="U17">
        <v>335.36497500000002</v>
      </c>
      <c r="V17">
        <v>1.9219999999999999</v>
      </c>
      <c r="W17">
        <v>23.337116000000002</v>
      </c>
      <c r="X17">
        <v>63.609454999999997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1.298311</v>
      </c>
      <c r="AE17">
        <v>0</v>
      </c>
      <c r="AF17">
        <v>8.709543</v>
      </c>
      <c r="AG17">
        <v>41.362977999999998</v>
      </c>
      <c r="AH17">
        <v>0</v>
      </c>
      <c r="AI17">
        <v>0</v>
      </c>
      <c r="AJ17">
        <v>0</v>
      </c>
      <c r="AK17">
        <v>51.431567000000001</v>
      </c>
      <c r="AL17">
        <v>67.000919999999994</v>
      </c>
      <c r="AM17">
        <v>0</v>
      </c>
      <c r="AN17">
        <v>0.61618399999999995</v>
      </c>
      <c r="AO17">
        <v>2.8253400000000002</v>
      </c>
      <c r="AP17">
        <v>5.1703720000000004</v>
      </c>
      <c r="AQ17">
        <v>0</v>
      </c>
      <c r="AR17">
        <v>4.2437760000000004</v>
      </c>
      <c r="AS17">
        <v>10.341898</v>
      </c>
      <c r="AT17">
        <v>9.4231820000000006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76.482261000000008</v>
      </c>
      <c r="BA17">
        <f t="shared" si="1"/>
        <v>1316.744672</v>
      </c>
      <c r="BD17">
        <v>6.96</v>
      </c>
      <c r="BE17">
        <v>1.79</v>
      </c>
      <c r="BF17">
        <v>2.16</v>
      </c>
      <c r="BG17">
        <v>1.66</v>
      </c>
      <c r="BH17">
        <v>6.05</v>
      </c>
      <c r="BI17">
        <v>0.78</v>
      </c>
      <c r="BJ17">
        <v>0.42</v>
      </c>
      <c r="BK17">
        <v>1.19</v>
      </c>
      <c r="BL17">
        <v>0.59</v>
      </c>
      <c r="BM17">
        <v>0.08</v>
      </c>
      <c r="BN17">
        <v>3.27</v>
      </c>
      <c r="BO17">
        <v>1.82</v>
      </c>
      <c r="BP17">
        <v>0.25</v>
      </c>
      <c r="BQ17">
        <v>1.91</v>
      </c>
      <c r="BR17">
        <v>1.04</v>
      </c>
      <c r="BS17">
        <v>1.58</v>
      </c>
      <c r="BT17">
        <v>2.8535659999999998</v>
      </c>
      <c r="BU17">
        <v>1.2896920000000001</v>
      </c>
      <c r="BV17">
        <v>1.949408</v>
      </c>
      <c r="BW17">
        <v>1.8668910000000001</v>
      </c>
      <c r="BX17">
        <v>1.88296</v>
      </c>
      <c r="BY17">
        <v>2.5793840000000001</v>
      </c>
      <c r="BZ17">
        <v>1.275936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5.1071809999999997</v>
      </c>
      <c r="CK17">
        <v>1.7973710000000001</v>
      </c>
      <c r="CL17">
        <v>0.93111900000000003</v>
      </c>
      <c r="CM17">
        <v>3.3750550000000001</v>
      </c>
      <c r="CN17">
        <v>3.4047869999999998</v>
      </c>
      <c r="CO17">
        <v>4.127014</v>
      </c>
      <c r="CP17">
        <v>4.0924180000000003</v>
      </c>
      <c r="CQ17">
        <v>3.4047860000000001</v>
      </c>
      <c r="CR17">
        <v>0</v>
      </c>
      <c r="CS17">
        <v>2.6848320000000001</v>
      </c>
      <c r="CT17">
        <v>0</v>
      </c>
      <c r="CU17">
        <v>0</v>
      </c>
      <c r="CV17">
        <v>0</v>
      </c>
      <c r="CW17">
        <v>2.3098610000000002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76.482261000000008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181.12491900000001</v>
      </c>
      <c r="L18">
        <v>0</v>
      </c>
      <c r="M18">
        <v>45.355356</v>
      </c>
      <c r="N18">
        <v>115.950656</v>
      </c>
      <c r="O18">
        <v>121.545478</v>
      </c>
      <c r="P18">
        <v>124.873493</v>
      </c>
      <c r="Q18">
        <v>0</v>
      </c>
      <c r="R18">
        <v>11.108578</v>
      </c>
      <c r="S18">
        <v>13.646314</v>
      </c>
      <c r="T18">
        <v>0</v>
      </c>
      <c r="U18">
        <v>335.36497500000002</v>
      </c>
      <c r="V18">
        <v>1.9219999999999999</v>
      </c>
      <c r="W18">
        <v>23.337116000000002</v>
      </c>
      <c r="X18">
        <v>63.609454999999997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1.298311</v>
      </c>
      <c r="AE18">
        <v>0</v>
      </c>
      <c r="AF18">
        <v>8.709543</v>
      </c>
      <c r="AG18">
        <v>41.362977999999998</v>
      </c>
      <c r="AH18">
        <v>0</v>
      </c>
      <c r="AI18">
        <v>0</v>
      </c>
      <c r="AJ18">
        <v>0</v>
      </c>
      <c r="AK18">
        <v>51.431567000000001</v>
      </c>
      <c r="AL18">
        <v>67.000919999999994</v>
      </c>
      <c r="AM18">
        <v>0</v>
      </c>
      <c r="AN18">
        <v>0.61618399999999995</v>
      </c>
      <c r="AO18">
        <v>2.8253400000000002</v>
      </c>
      <c r="AP18">
        <v>5.1703720000000004</v>
      </c>
      <c r="AQ18">
        <v>0</v>
      </c>
      <c r="AR18">
        <v>4.2437760000000004</v>
      </c>
      <c r="AS18">
        <v>10.341898</v>
      </c>
      <c r="AT18">
        <v>9.4231820000000006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76.262260999999995</v>
      </c>
      <c r="BA18">
        <f t="shared" si="1"/>
        <v>1316.524672</v>
      </c>
      <c r="BD18">
        <v>6.96</v>
      </c>
      <c r="BE18">
        <v>1.79</v>
      </c>
      <c r="BF18">
        <v>2.16</v>
      </c>
      <c r="BG18">
        <v>1.66</v>
      </c>
      <c r="BH18">
        <v>6.05</v>
      </c>
      <c r="BI18">
        <v>0.56000000000000005</v>
      </c>
      <c r="BJ18">
        <v>0.42</v>
      </c>
      <c r="BK18">
        <v>1.19</v>
      </c>
      <c r="BL18">
        <v>0.59</v>
      </c>
      <c r="BM18">
        <v>0.08</v>
      </c>
      <c r="BN18">
        <v>3.27</v>
      </c>
      <c r="BO18">
        <v>1.82</v>
      </c>
      <c r="BP18">
        <v>0.25</v>
      </c>
      <c r="BQ18">
        <v>1.91</v>
      </c>
      <c r="BR18">
        <v>1.04</v>
      </c>
      <c r="BS18">
        <v>1.58</v>
      </c>
      <c r="BT18">
        <v>2.8535659999999998</v>
      </c>
      <c r="BU18">
        <v>1.2896920000000001</v>
      </c>
      <c r="BV18">
        <v>1.949408</v>
      </c>
      <c r="BW18">
        <v>1.8668910000000001</v>
      </c>
      <c r="BX18">
        <v>1.88296</v>
      </c>
      <c r="BY18">
        <v>2.5793840000000001</v>
      </c>
      <c r="BZ18">
        <v>1.275936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5.1071809999999997</v>
      </c>
      <c r="CK18">
        <v>1.7973710000000001</v>
      </c>
      <c r="CL18">
        <v>0.93111900000000003</v>
      </c>
      <c r="CM18">
        <v>3.3750550000000001</v>
      </c>
      <c r="CN18">
        <v>3.4047869999999998</v>
      </c>
      <c r="CO18">
        <v>4.127014</v>
      </c>
      <c r="CP18">
        <v>4.0924180000000003</v>
      </c>
      <c r="CQ18">
        <v>3.4047860000000001</v>
      </c>
      <c r="CR18">
        <v>0</v>
      </c>
      <c r="CS18">
        <v>2.6848320000000001</v>
      </c>
      <c r="CT18">
        <v>0</v>
      </c>
      <c r="CU18">
        <v>0</v>
      </c>
      <c r="CV18">
        <v>0</v>
      </c>
      <c r="CW18">
        <v>2.3098610000000002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76.262260999999995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181.12491900000001</v>
      </c>
      <c r="L19">
        <v>0</v>
      </c>
      <c r="M19">
        <v>45.355356</v>
      </c>
      <c r="N19">
        <v>115.950656</v>
      </c>
      <c r="O19">
        <v>121.545478</v>
      </c>
      <c r="P19">
        <v>124.873493</v>
      </c>
      <c r="Q19">
        <v>0</v>
      </c>
      <c r="R19">
        <v>11.826835000000001</v>
      </c>
      <c r="S19">
        <v>14.159720999999999</v>
      </c>
      <c r="T19">
        <v>0</v>
      </c>
      <c r="U19">
        <v>335.36497500000002</v>
      </c>
      <c r="V19">
        <v>6.7270000000000003</v>
      </c>
      <c r="W19">
        <v>23.337116000000002</v>
      </c>
      <c r="X19">
        <v>63.609454999999997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1.298311</v>
      </c>
      <c r="AE19">
        <v>0</v>
      </c>
      <c r="AF19">
        <v>8.709543</v>
      </c>
      <c r="AG19">
        <v>41.362977999999998</v>
      </c>
      <c r="AH19">
        <v>0</v>
      </c>
      <c r="AI19">
        <v>0</v>
      </c>
      <c r="AJ19">
        <v>0</v>
      </c>
      <c r="AK19">
        <v>51.431567000000001</v>
      </c>
      <c r="AL19">
        <v>22.333639999999999</v>
      </c>
      <c r="AM19">
        <v>0</v>
      </c>
      <c r="AN19">
        <v>0.61618399999999995</v>
      </c>
      <c r="AO19">
        <v>2.8253400000000002</v>
      </c>
      <c r="AP19">
        <v>9.8483280000000004</v>
      </c>
      <c r="AQ19">
        <v>0</v>
      </c>
      <c r="AR19">
        <v>4.2437760000000004</v>
      </c>
      <c r="AS19">
        <v>10.341898</v>
      </c>
      <c r="AT19">
        <v>9.4231820000000006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76.262260999999995</v>
      </c>
      <c r="BA19">
        <f t="shared" si="1"/>
        <v>1282.5720120000003</v>
      </c>
      <c r="BD19">
        <v>6.96</v>
      </c>
      <c r="BE19">
        <v>1.79</v>
      </c>
      <c r="BF19">
        <v>2.16</v>
      </c>
      <c r="BG19">
        <v>1.66</v>
      </c>
      <c r="BH19">
        <v>6.05</v>
      </c>
      <c r="BI19">
        <v>0.56000000000000005</v>
      </c>
      <c r="BJ19">
        <v>0.42</v>
      </c>
      <c r="BK19">
        <v>1.19</v>
      </c>
      <c r="BL19">
        <v>0.59</v>
      </c>
      <c r="BM19">
        <v>0.08</v>
      </c>
      <c r="BN19">
        <v>3.27</v>
      </c>
      <c r="BO19">
        <v>1.82</v>
      </c>
      <c r="BP19">
        <v>0.25</v>
      </c>
      <c r="BQ19">
        <v>1.91</v>
      </c>
      <c r="BR19">
        <v>1.04</v>
      </c>
      <c r="BS19">
        <v>1.58</v>
      </c>
      <c r="BT19">
        <v>2.8535659999999998</v>
      </c>
      <c r="BU19">
        <v>1.2896920000000001</v>
      </c>
      <c r="BV19">
        <v>1.949408</v>
      </c>
      <c r="BW19">
        <v>1.8668910000000001</v>
      </c>
      <c r="BX19">
        <v>1.88296</v>
      </c>
      <c r="BY19">
        <v>2.5793840000000001</v>
      </c>
      <c r="BZ19">
        <v>1.275936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5.1071809999999997</v>
      </c>
      <c r="CK19">
        <v>1.7973710000000001</v>
      </c>
      <c r="CL19">
        <v>0.93111900000000003</v>
      </c>
      <c r="CM19">
        <v>3.3750550000000001</v>
      </c>
      <c r="CN19">
        <v>3.4047869999999998</v>
      </c>
      <c r="CO19">
        <v>4.127014</v>
      </c>
      <c r="CP19">
        <v>4.0924180000000003</v>
      </c>
      <c r="CQ19">
        <v>3.4047860000000001</v>
      </c>
      <c r="CR19">
        <v>0</v>
      </c>
      <c r="CS19">
        <v>2.6848320000000001</v>
      </c>
      <c r="CT19">
        <v>0</v>
      </c>
      <c r="CU19">
        <v>0</v>
      </c>
      <c r="CV19">
        <v>0</v>
      </c>
      <c r="CW19">
        <v>2.3098610000000002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76.262260999999995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200.84899999999999</v>
      </c>
      <c r="L20">
        <v>0</v>
      </c>
      <c r="M20">
        <v>45.355356</v>
      </c>
      <c r="N20">
        <v>115.950656</v>
      </c>
      <c r="O20">
        <v>121.545478</v>
      </c>
      <c r="P20">
        <v>124.873493</v>
      </c>
      <c r="Q20">
        <v>0</v>
      </c>
      <c r="R20">
        <v>11.826835000000001</v>
      </c>
      <c r="S20">
        <v>14.159720999999999</v>
      </c>
      <c r="T20">
        <v>0</v>
      </c>
      <c r="U20">
        <v>335.36497500000002</v>
      </c>
      <c r="V20">
        <v>6.7270000000000003</v>
      </c>
      <c r="W20">
        <v>23.337116000000002</v>
      </c>
      <c r="X20">
        <v>63.609454999999997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1.298311</v>
      </c>
      <c r="AE20">
        <v>0</v>
      </c>
      <c r="AF20">
        <v>8.709543</v>
      </c>
      <c r="AG20">
        <v>41.362977999999998</v>
      </c>
      <c r="AH20">
        <v>0</v>
      </c>
      <c r="AI20">
        <v>0</v>
      </c>
      <c r="AJ20">
        <v>0</v>
      </c>
      <c r="AK20">
        <v>51.431567000000001</v>
      </c>
      <c r="AL20">
        <v>2.2333639999999999</v>
      </c>
      <c r="AM20">
        <v>0</v>
      </c>
      <c r="AN20">
        <v>0.61618399999999995</v>
      </c>
      <c r="AO20">
        <v>2.8253400000000002</v>
      </c>
      <c r="AP20">
        <v>9.8483280000000004</v>
      </c>
      <c r="AQ20">
        <v>0</v>
      </c>
      <c r="AR20">
        <v>4.2437760000000004</v>
      </c>
      <c r="AS20">
        <v>10.341898</v>
      </c>
      <c r="AT20">
        <v>9.4231820000000006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76.262260999999995</v>
      </c>
      <c r="BA20">
        <f t="shared" si="1"/>
        <v>1282.195817</v>
      </c>
      <c r="BD20">
        <v>6.96</v>
      </c>
      <c r="BE20">
        <v>1.79</v>
      </c>
      <c r="BF20">
        <v>2.16</v>
      </c>
      <c r="BG20">
        <v>1.66</v>
      </c>
      <c r="BH20">
        <v>6.05</v>
      </c>
      <c r="BI20">
        <v>0.56000000000000005</v>
      </c>
      <c r="BJ20">
        <v>0.42</v>
      </c>
      <c r="BK20">
        <v>1.19</v>
      </c>
      <c r="BL20">
        <v>0.59</v>
      </c>
      <c r="BM20">
        <v>0.08</v>
      </c>
      <c r="BN20">
        <v>3.27</v>
      </c>
      <c r="BO20">
        <v>1.82</v>
      </c>
      <c r="BP20">
        <v>0.25</v>
      </c>
      <c r="BQ20">
        <v>1.91</v>
      </c>
      <c r="BR20">
        <v>1.04</v>
      </c>
      <c r="BS20">
        <v>1.58</v>
      </c>
      <c r="BT20">
        <v>2.8535659999999998</v>
      </c>
      <c r="BU20">
        <v>1.2896920000000001</v>
      </c>
      <c r="BV20">
        <v>1.949408</v>
      </c>
      <c r="BW20">
        <v>1.8668910000000001</v>
      </c>
      <c r="BX20">
        <v>1.88296</v>
      </c>
      <c r="BY20">
        <v>2.5793840000000001</v>
      </c>
      <c r="BZ20">
        <v>1.275936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5.1071809999999997</v>
      </c>
      <c r="CK20">
        <v>1.7973710000000001</v>
      </c>
      <c r="CL20">
        <v>0.93111900000000003</v>
      </c>
      <c r="CM20">
        <v>3.3750550000000001</v>
      </c>
      <c r="CN20">
        <v>3.4047869999999998</v>
      </c>
      <c r="CO20">
        <v>4.127014</v>
      </c>
      <c r="CP20">
        <v>4.0924180000000003</v>
      </c>
      <c r="CQ20">
        <v>3.4047860000000001</v>
      </c>
      <c r="CR20">
        <v>0</v>
      </c>
      <c r="CS20">
        <v>2.6848320000000001</v>
      </c>
      <c r="CT20">
        <v>0</v>
      </c>
      <c r="CU20">
        <v>0</v>
      </c>
      <c r="CV20">
        <v>0</v>
      </c>
      <c r="CW20">
        <v>2.3098610000000002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76.262260999999995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209.49799999999999</v>
      </c>
      <c r="L21">
        <v>0</v>
      </c>
      <c r="M21">
        <v>45.355356</v>
      </c>
      <c r="N21">
        <v>115.950656</v>
      </c>
      <c r="O21">
        <v>121.545478</v>
      </c>
      <c r="P21">
        <v>124.873493</v>
      </c>
      <c r="Q21">
        <v>0</v>
      </c>
      <c r="R21">
        <v>11.826835000000001</v>
      </c>
      <c r="S21">
        <v>14.158982999999999</v>
      </c>
      <c r="T21">
        <v>0</v>
      </c>
      <c r="U21">
        <v>335.36497500000002</v>
      </c>
      <c r="V21">
        <v>6.7270000000000003</v>
      </c>
      <c r="W21">
        <v>23.337116000000002</v>
      </c>
      <c r="X21">
        <v>63.609454999999997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1.298311</v>
      </c>
      <c r="AE21">
        <v>0</v>
      </c>
      <c r="AF21">
        <v>8.709543</v>
      </c>
      <c r="AG21">
        <v>41.362977999999998</v>
      </c>
      <c r="AH21">
        <v>0</v>
      </c>
      <c r="AI21">
        <v>0</v>
      </c>
      <c r="AJ21">
        <v>0</v>
      </c>
      <c r="AK21">
        <v>51.431567000000001</v>
      </c>
      <c r="AL21">
        <v>2.2333639999999999</v>
      </c>
      <c r="AM21">
        <v>0</v>
      </c>
      <c r="AN21">
        <v>0.61618399999999995</v>
      </c>
      <c r="AO21">
        <v>2.8253400000000002</v>
      </c>
      <c r="AP21">
        <v>5.1703720000000004</v>
      </c>
      <c r="AQ21">
        <v>0</v>
      </c>
      <c r="AR21">
        <v>4.2437760000000004</v>
      </c>
      <c r="AS21">
        <v>10.341898</v>
      </c>
      <c r="AT21">
        <v>9.4231820000000006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76.232260999999994</v>
      </c>
      <c r="BA21">
        <f t="shared" si="1"/>
        <v>1286.1361230000002</v>
      </c>
      <c r="BD21">
        <v>6.96</v>
      </c>
      <c r="BE21">
        <v>1.79</v>
      </c>
      <c r="BF21">
        <v>2.16</v>
      </c>
      <c r="BG21">
        <v>1.66</v>
      </c>
      <c r="BH21">
        <v>6.05</v>
      </c>
      <c r="BI21">
        <v>0.56000000000000005</v>
      </c>
      <c r="BJ21">
        <v>0.42</v>
      </c>
      <c r="BK21">
        <v>1.19</v>
      </c>
      <c r="BL21">
        <v>0.56000000000000005</v>
      </c>
      <c r="BM21">
        <v>0.08</v>
      </c>
      <c r="BN21">
        <v>3.27</v>
      </c>
      <c r="BO21">
        <v>1.82</v>
      </c>
      <c r="BP21">
        <v>0.25</v>
      </c>
      <c r="BQ21">
        <v>1.91</v>
      </c>
      <c r="BR21">
        <v>1.04</v>
      </c>
      <c r="BS21">
        <v>1.58</v>
      </c>
      <c r="BT21">
        <v>2.8535659999999998</v>
      </c>
      <c r="BU21">
        <v>1.2896920000000001</v>
      </c>
      <c r="BV21">
        <v>1.949408</v>
      </c>
      <c r="BW21">
        <v>1.8668910000000001</v>
      </c>
      <c r="BX21">
        <v>1.88296</v>
      </c>
      <c r="BY21">
        <v>2.5793840000000001</v>
      </c>
      <c r="BZ21">
        <v>1.275936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5.1071809999999997</v>
      </c>
      <c r="CK21">
        <v>1.7973710000000001</v>
      </c>
      <c r="CL21">
        <v>0.93111900000000003</v>
      </c>
      <c r="CM21">
        <v>3.3750550000000001</v>
      </c>
      <c r="CN21">
        <v>3.4047869999999998</v>
      </c>
      <c r="CO21">
        <v>4.127014</v>
      </c>
      <c r="CP21">
        <v>4.0924180000000003</v>
      </c>
      <c r="CQ21">
        <v>3.4047860000000001</v>
      </c>
      <c r="CR21">
        <v>0</v>
      </c>
      <c r="CS21">
        <v>2.6848320000000001</v>
      </c>
      <c r="CT21">
        <v>0</v>
      </c>
      <c r="CU21">
        <v>0</v>
      </c>
      <c r="CV21">
        <v>0</v>
      </c>
      <c r="CW21">
        <v>2.3098610000000002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76.232260999999994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230.64</v>
      </c>
      <c r="L22">
        <v>0</v>
      </c>
      <c r="M22">
        <v>45.355356</v>
      </c>
      <c r="N22">
        <v>115.950656</v>
      </c>
      <c r="O22">
        <v>121.545478</v>
      </c>
      <c r="P22">
        <v>124.873493</v>
      </c>
      <c r="Q22">
        <v>0</v>
      </c>
      <c r="R22">
        <v>11.826835000000001</v>
      </c>
      <c r="S22">
        <v>14.158982999999999</v>
      </c>
      <c r="T22">
        <v>0</v>
      </c>
      <c r="U22">
        <v>335.36497500000002</v>
      </c>
      <c r="V22">
        <v>6.7270000000000003</v>
      </c>
      <c r="W22">
        <v>23.337116000000002</v>
      </c>
      <c r="X22">
        <v>63.609454999999997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1.298311</v>
      </c>
      <c r="AE22">
        <v>0</v>
      </c>
      <c r="AF22">
        <v>8.709543</v>
      </c>
      <c r="AG22">
        <v>41.362977999999998</v>
      </c>
      <c r="AH22">
        <v>22.953389000000001</v>
      </c>
      <c r="AI22">
        <v>0</v>
      </c>
      <c r="AJ22">
        <v>0</v>
      </c>
      <c r="AK22">
        <v>51.431567000000001</v>
      </c>
      <c r="AL22">
        <v>2.2333639999999999</v>
      </c>
      <c r="AM22">
        <v>0</v>
      </c>
      <c r="AN22">
        <v>0.61618399999999995</v>
      </c>
      <c r="AO22">
        <v>2.8253400000000002</v>
      </c>
      <c r="AP22">
        <v>5.1703720000000004</v>
      </c>
      <c r="AQ22">
        <v>0</v>
      </c>
      <c r="AR22">
        <v>4.2437760000000004</v>
      </c>
      <c r="AS22">
        <v>10.341898</v>
      </c>
      <c r="AT22">
        <v>9.4231820000000006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76.386421999999996</v>
      </c>
      <c r="BA22">
        <f t="shared" si="1"/>
        <v>1330.385673</v>
      </c>
      <c r="BD22">
        <v>6.96</v>
      </c>
      <c r="BE22">
        <v>1.79</v>
      </c>
      <c r="BF22">
        <v>2.16</v>
      </c>
      <c r="BG22">
        <v>1.66</v>
      </c>
      <c r="BH22">
        <v>6.05</v>
      </c>
      <c r="BI22">
        <v>0.56000000000000005</v>
      </c>
      <c r="BJ22">
        <v>0.42</v>
      </c>
      <c r="BK22">
        <v>1.19</v>
      </c>
      <c r="BL22">
        <v>0.59</v>
      </c>
      <c r="BM22">
        <v>0.08</v>
      </c>
      <c r="BN22">
        <v>3.27</v>
      </c>
      <c r="BO22">
        <v>1.82</v>
      </c>
      <c r="BP22">
        <v>0.25</v>
      </c>
      <c r="BQ22">
        <v>1.91</v>
      </c>
      <c r="BR22">
        <v>1.04</v>
      </c>
      <c r="BS22">
        <v>1.58</v>
      </c>
      <c r="BT22">
        <v>2.8535659999999998</v>
      </c>
      <c r="BU22">
        <v>1.2896920000000001</v>
      </c>
      <c r="BV22">
        <v>1.949408</v>
      </c>
      <c r="BW22">
        <v>1.8668910000000001</v>
      </c>
      <c r="BX22">
        <v>1.88296</v>
      </c>
      <c r="BY22">
        <v>2.5793840000000001</v>
      </c>
      <c r="BZ22">
        <v>1.275936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5.1071809999999997</v>
      </c>
      <c r="CK22">
        <v>1.7973710000000001</v>
      </c>
      <c r="CL22">
        <v>0.93111900000000003</v>
      </c>
      <c r="CM22">
        <v>3.3750550000000001</v>
      </c>
      <c r="CN22">
        <v>3.4047869999999998</v>
      </c>
      <c r="CO22">
        <v>4.127014</v>
      </c>
      <c r="CP22">
        <v>4.0924180000000003</v>
      </c>
      <c r="CQ22">
        <v>3.4047860000000001</v>
      </c>
      <c r="CR22">
        <v>0</v>
      </c>
      <c r="CS22">
        <v>2.6848320000000001</v>
      </c>
      <c r="CT22">
        <v>0</v>
      </c>
      <c r="CU22">
        <v>0</v>
      </c>
      <c r="CV22">
        <v>0.12416099999999999</v>
      </c>
      <c r="CW22">
        <v>2.3098610000000002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76.386421999999996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282.53399999999999</v>
      </c>
      <c r="L23">
        <v>0</v>
      </c>
      <c r="M23">
        <v>45.355356</v>
      </c>
      <c r="N23">
        <v>115.950656</v>
      </c>
      <c r="O23">
        <v>121.545478</v>
      </c>
      <c r="P23">
        <v>124.873493</v>
      </c>
      <c r="Q23">
        <v>0</v>
      </c>
      <c r="R23">
        <v>11.826835000000001</v>
      </c>
      <c r="S23">
        <v>13.837577</v>
      </c>
      <c r="T23">
        <v>0</v>
      </c>
      <c r="U23">
        <v>335.36497500000002</v>
      </c>
      <c r="V23">
        <v>6.7270000000000003</v>
      </c>
      <c r="W23">
        <v>32.672876000000002</v>
      </c>
      <c r="X23">
        <v>85.792034999999998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1.298311</v>
      </c>
      <c r="AE23">
        <v>0</v>
      </c>
      <c r="AF23">
        <v>8.709543</v>
      </c>
      <c r="AG23">
        <v>41.362977999999998</v>
      </c>
      <c r="AH23">
        <v>45.906778000000003</v>
      </c>
      <c r="AI23">
        <v>0</v>
      </c>
      <c r="AJ23">
        <v>0</v>
      </c>
      <c r="AK23">
        <v>51.431567000000001</v>
      </c>
      <c r="AL23">
        <v>2.2333639999999999</v>
      </c>
      <c r="AM23">
        <v>0</v>
      </c>
      <c r="AN23">
        <v>0.61618399999999995</v>
      </c>
      <c r="AO23">
        <v>2.8253400000000002</v>
      </c>
      <c r="AP23">
        <v>5.1703720000000004</v>
      </c>
      <c r="AQ23">
        <v>0</v>
      </c>
      <c r="AR23">
        <v>38.193984</v>
      </c>
      <c r="AS23">
        <v>5.1709490000000002</v>
      </c>
      <c r="AT23">
        <v>9.4231820000000006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76.510582999999997</v>
      </c>
      <c r="BA23">
        <f t="shared" si="1"/>
        <v>1465.3334160000004</v>
      </c>
      <c r="BD23">
        <v>6.96</v>
      </c>
      <c r="BE23">
        <v>1.79</v>
      </c>
      <c r="BF23">
        <v>2.16</v>
      </c>
      <c r="BG23">
        <v>1.66</v>
      </c>
      <c r="BH23">
        <v>6.05</v>
      </c>
      <c r="BI23">
        <v>0.56000000000000005</v>
      </c>
      <c r="BJ23">
        <v>0.42</v>
      </c>
      <c r="BK23">
        <v>1.19</v>
      </c>
      <c r="BL23">
        <v>0.59</v>
      </c>
      <c r="BM23">
        <v>0.08</v>
      </c>
      <c r="BN23">
        <v>3.27</v>
      </c>
      <c r="BO23">
        <v>1.82</v>
      </c>
      <c r="BP23">
        <v>0.25</v>
      </c>
      <c r="BQ23">
        <v>1.91</v>
      </c>
      <c r="BR23">
        <v>1.04</v>
      </c>
      <c r="BS23">
        <v>1.58</v>
      </c>
      <c r="BT23">
        <v>2.8535659999999998</v>
      </c>
      <c r="BU23">
        <v>1.2896920000000001</v>
      </c>
      <c r="BV23">
        <v>1.949408</v>
      </c>
      <c r="BW23">
        <v>1.8668910000000001</v>
      </c>
      <c r="BX23">
        <v>1.88296</v>
      </c>
      <c r="BY23">
        <v>2.5793840000000001</v>
      </c>
      <c r="BZ23">
        <v>1.275936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5.1071809999999997</v>
      </c>
      <c r="CK23">
        <v>1.7973710000000001</v>
      </c>
      <c r="CL23">
        <v>0.93111900000000003</v>
      </c>
      <c r="CM23">
        <v>3.3750550000000001</v>
      </c>
      <c r="CN23">
        <v>3.4047869999999998</v>
      </c>
      <c r="CO23">
        <v>4.127014</v>
      </c>
      <c r="CP23">
        <v>4.0924180000000003</v>
      </c>
      <c r="CQ23">
        <v>3.4047860000000001</v>
      </c>
      <c r="CR23">
        <v>0</v>
      </c>
      <c r="CS23">
        <v>2.6848320000000001</v>
      </c>
      <c r="CT23">
        <v>0</v>
      </c>
      <c r="CU23">
        <v>0</v>
      </c>
      <c r="CV23">
        <v>0.24832199999999999</v>
      </c>
      <c r="CW23">
        <v>2.3098610000000002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76.510582999999997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282.53399999999999</v>
      </c>
      <c r="L24">
        <v>0</v>
      </c>
      <c r="M24">
        <v>45.355356</v>
      </c>
      <c r="N24">
        <v>115.950656</v>
      </c>
      <c r="O24">
        <v>121.545478</v>
      </c>
      <c r="P24">
        <v>124.873493</v>
      </c>
      <c r="Q24">
        <v>0</v>
      </c>
      <c r="R24">
        <v>11.826835000000001</v>
      </c>
      <c r="S24">
        <v>13.190804</v>
      </c>
      <c r="T24">
        <v>0</v>
      </c>
      <c r="U24">
        <v>335.36497500000002</v>
      </c>
      <c r="V24">
        <v>6.7270000000000003</v>
      </c>
      <c r="W24">
        <v>33.442137000000002</v>
      </c>
      <c r="X24">
        <v>94.504739999999998</v>
      </c>
      <c r="Y24">
        <v>0</v>
      </c>
      <c r="Z24">
        <v>0</v>
      </c>
      <c r="AA24">
        <v>0</v>
      </c>
      <c r="AB24">
        <v>0</v>
      </c>
      <c r="AC24">
        <v>9.5195120000000006</v>
      </c>
      <c r="AD24">
        <v>1.298311</v>
      </c>
      <c r="AE24">
        <v>12.113213</v>
      </c>
      <c r="AF24">
        <v>8.709543</v>
      </c>
      <c r="AG24">
        <v>41.362977999999998</v>
      </c>
      <c r="AH24">
        <v>68.860167000000004</v>
      </c>
      <c r="AI24">
        <v>0</v>
      </c>
      <c r="AJ24">
        <v>0</v>
      </c>
      <c r="AK24">
        <v>51.431567000000001</v>
      </c>
      <c r="AL24">
        <v>2.2333639999999999</v>
      </c>
      <c r="AM24">
        <v>5.1121359999999996</v>
      </c>
      <c r="AN24">
        <v>0.61618399999999995</v>
      </c>
      <c r="AO24">
        <v>2.8253400000000002</v>
      </c>
      <c r="AP24">
        <v>5.1703720000000004</v>
      </c>
      <c r="AQ24">
        <v>15.428855</v>
      </c>
      <c r="AR24">
        <v>38.193984</v>
      </c>
      <c r="AS24">
        <v>5.1709490000000002</v>
      </c>
      <c r="AT24">
        <v>9.4231820000000006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76.850009</v>
      </c>
      <c r="BA24">
        <f t="shared" si="1"/>
        <v>1539.6351400000003</v>
      </c>
      <c r="BD24">
        <v>6.96</v>
      </c>
      <c r="BE24">
        <v>1.79</v>
      </c>
      <c r="BF24">
        <v>2.16</v>
      </c>
      <c r="BG24">
        <v>1.66</v>
      </c>
      <c r="BH24">
        <v>6.05</v>
      </c>
      <c r="BI24">
        <v>0.56000000000000005</v>
      </c>
      <c r="BJ24">
        <v>0.42</v>
      </c>
      <c r="BK24">
        <v>1.19</v>
      </c>
      <c r="BL24">
        <v>0.59</v>
      </c>
      <c r="BM24">
        <v>0.08</v>
      </c>
      <c r="BN24">
        <v>3.27</v>
      </c>
      <c r="BO24">
        <v>1.82</v>
      </c>
      <c r="BP24">
        <v>0.25</v>
      </c>
      <c r="BQ24">
        <v>1.91</v>
      </c>
      <c r="BR24">
        <v>1.04</v>
      </c>
      <c r="BS24">
        <v>1.58</v>
      </c>
      <c r="BT24">
        <v>2.8535659999999998</v>
      </c>
      <c r="BU24">
        <v>1.2896920000000001</v>
      </c>
      <c r="BV24">
        <v>1.949408</v>
      </c>
      <c r="BW24">
        <v>1.8668910000000001</v>
      </c>
      <c r="BX24">
        <v>1.88296</v>
      </c>
      <c r="BY24">
        <v>2.5793840000000001</v>
      </c>
      <c r="BZ24">
        <v>1.275936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5.1071809999999997</v>
      </c>
      <c r="CK24">
        <v>1.7973710000000001</v>
      </c>
      <c r="CL24">
        <v>0.93111900000000003</v>
      </c>
      <c r="CM24">
        <v>3.3750550000000001</v>
      </c>
      <c r="CN24">
        <v>3.4047869999999998</v>
      </c>
      <c r="CO24">
        <v>4.127014</v>
      </c>
      <c r="CP24">
        <v>4.0924180000000003</v>
      </c>
      <c r="CQ24">
        <v>3.4047860000000001</v>
      </c>
      <c r="CR24">
        <v>0</v>
      </c>
      <c r="CS24">
        <v>2.6848320000000001</v>
      </c>
      <c r="CT24">
        <v>0</v>
      </c>
      <c r="CU24">
        <v>0.21526400000000001</v>
      </c>
      <c r="CV24">
        <v>0.37248399999999998</v>
      </c>
      <c r="CW24">
        <v>2.3098610000000002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76.850009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282.53399999999999</v>
      </c>
      <c r="L25">
        <v>0</v>
      </c>
      <c r="M25">
        <v>45.355356</v>
      </c>
      <c r="N25">
        <v>115.950656</v>
      </c>
      <c r="O25">
        <v>121.545478</v>
      </c>
      <c r="P25">
        <v>124.873493</v>
      </c>
      <c r="Q25">
        <v>0</v>
      </c>
      <c r="R25">
        <v>11.826835000000001</v>
      </c>
      <c r="S25">
        <v>13.124846</v>
      </c>
      <c r="T25">
        <v>0</v>
      </c>
      <c r="U25">
        <v>335.36497500000002</v>
      </c>
      <c r="V25">
        <v>6.7270000000000003</v>
      </c>
      <c r="W25">
        <v>33.442137000000002</v>
      </c>
      <c r="X25">
        <v>94.504739999999998</v>
      </c>
      <c r="Y25">
        <v>0</v>
      </c>
      <c r="Z25">
        <v>0</v>
      </c>
      <c r="AA25">
        <v>0</v>
      </c>
      <c r="AB25">
        <v>12.902386</v>
      </c>
      <c r="AC25">
        <v>9.5195120000000006</v>
      </c>
      <c r="AD25">
        <v>1.298311</v>
      </c>
      <c r="AE25">
        <v>15.141515999999999</v>
      </c>
      <c r="AF25">
        <v>8.709543</v>
      </c>
      <c r="AG25">
        <v>41.362977999999998</v>
      </c>
      <c r="AH25">
        <v>91.813556000000005</v>
      </c>
      <c r="AI25">
        <v>0</v>
      </c>
      <c r="AJ25">
        <v>0</v>
      </c>
      <c r="AK25">
        <v>51.431567000000001</v>
      </c>
      <c r="AL25">
        <v>2.2333639999999999</v>
      </c>
      <c r="AM25">
        <v>10.355352</v>
      </c>
      <c r="AN25">
        <v>0.61618399999999995</v>
      </c>
      <c r="AO25">
        <v>2.2602720000000001</v>
      </c>
      <c r="AP25">
        <v>5.1703720000000004</v>
      </c>
      <c r="AQ25">
        <v>30.857710000000001</v>
      </c>
      <c r="AR25">
        <v>10.609439999999999</v>
      </c>
      <c r="AS25">
        <v>10.341898</v>
      </c>
      <c r="AT25">
        <v>9.4231820000000006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77.209434000000002</v>
      </c>
      <c r="BA25">
        <f t="shared" si="1"/>
        <v>1576.5060930000002</v>
      </c>
      <c r="BD25">
        <v>6.96</v>
      </c>
      <c r="BE25">
        <v>1.79</v>
      </c>
      <c r="BF25">
        <v>2.16</v>
      </c>
      <c r="BG25">
        <v>1.66</v>
      </c>
      <c r="BH25">
        <v>6.05</v>
      </c>
      <c r="BI25">
        <v>0.56000000000000005</v>
      </c>
      <c r="BJ25">
        <v>0.42</v>
      </c>
      <c r="BK25">
        <v>1.19</v>
      </c>
      <c r="BL25">
        <v>0.61</v>
      </c>
      <c r="BM25">
        <v>0.08</v>
      </c>
      <c r="BN25">
        <v>3.27</v>
      </c>
      <c r="BO25">
        <v>1.82</v>
      </c>
      <c r="BP25">
        <v>0.25</v>
      </c>
      <c r="BQ25">
        <v>1.91</v>
      </c>
      <c r="BR25">
        <v>1.04</v>
      </c>
      <c r="BS25">
        <v>1.58</v>
      </c>
      <c r="BT25">
        <v>2.8535659999999998</v>
      </c>
      <c r="BU25">
        <v>1.2896920000000001</v>
      </c>
      <c r="BV25">
        <v>1.949408</v>
      </c>
      <c r="BW25">
        <v>1.8668910000000001</v>
      </c>
      <c r="BX25">
        <v>1.88296</v>
      </c>
      <c r="BY25">
        <v>2.5793840000000001</v>
      </c>
      <c r="BZ25">
        <v>1.275936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5.1071809999999997</v>
      </c>
      <c r="CK25">
        <v>1.7973710000000001</v>
      </c>
      <c r="CL25">
        <v>0.93111900000000003</v>
      </c>
      <c r="CM25">
        <v>3.3750550000000001</v>
      </c>
      <c r="CN25">
        <v>3.4047869999999998</v>
      </c>
      <c r="CO25">
        <v>4.127014</v>
      </c>
      <c r="CP25">
        <v>4.0924180000000003</v>
      </c>
      <c r="CQ25">
        <v>3.4047860000000001</v>
      </c>
      <c r="CR25">
        <v>0</v>
      </c>
      <c r="CS25">
        <v>2.6848320000000001</v>
      </c>
      <c r="CT25">
        <v>0</v>
      </c>
      <c r="CU25">
        <v>0.43052800000000002</v>
      </c>
      <c r="CV25">
        <v>0.496645</v>
      </c>
      <c r="CW25">
        <v>2.3098610000000002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77.209434000000002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282.53399999999999</v>
      </c>
      <c r="L26">
        <v>0</v>
      </c>
      <c r="M26">
        <v>45.355356</v>
      </c>
      <c r="N26">
        <v>115.950656</v>
      </c>
      <c r="O26">
        <v>121.545478</v>
      </c>
      <c r="P26">
        <v>124.873493</v>
      </c>
      <c r="Q26">
        <v>0</v>
      </c>
      <c r="R26">
        <v>18.075161000000001</v>
      </c>
      <c r="S26">
        <v>20.755773999999999</v>
      </c>
      <c r="T26">
        <v>0</v>
      </c>
      <c r="U26">
        <v>335.36497500000002</v>
      </c>
      <c r="V26">
        <v>14.579986999999999</v>
      </c>
      <c r="W26">
        <v>33.442137000000002</v>
      </c>
      <c r="X26">
        <v>94.504739999999998</v>
      </c>
      <c r="Y26">
        <v>0</v>
      </c>
      <c r="Z26">
        <v>6.2982019999999999</v>
      </c>
      <c r="AA26">
        <v>0</v>
      </c>
      <c r="AB26">
        <v>12.902386</v>
      </c>
      <c r="AC26">
        <v>19.039024000000001</v>
      </c>
      <c r="AD26">
        <v>8.9583460000000006</v>
      </c>
      <c r="AE26">
        <v>30.283031999999999</v>
      </c>
      <c r="AF26">
        <v>8.709543</v>
      </c>
      <c r="AG26">
        <v>41.362977999999998</v>
      </c>
      <c r="AH26">
        <v>114.766944</v>
      </c>
      <c r="AI26">
        <v>0</v>
      </c>
      <c r="AJ26">
        <v>0</v>
      </c>
      <c r="AK26">
        <v>51.431567000000001</v>
      </c>
      <c r="AL26">
        <v>2.2333639999999999</v>
      </c>
      <c r="AM26">
        <v>15.477974</v>
      </c>
      <c r="AN26">
        <v>0.61618399999999995</v>
      </c>
      <c r="AO26">
        <v>2.2602720000000001</v>
      </c>
      <c r="AP26">
        <v>5.1703720000000004</v>
      </c>
      <c r="AQ26">
        <v>30.857710000000001</v>
      </c>
      <c r="AR26">
        <v>10.609439999999999</v>
      </c>
      <c r="AS26">
        <v>10.341898</v>
      </c>
      <c r="AT26">
        <v>9.4231820000000006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77.485844999999998</v>
      </c>
      <c r="BA26">
        <f t="shared" si="1"/>
        <v>1665.2100199999993</v>
      </c>
      <c r="BD26">
        <v>6.96</v>
      </c>
      <c r="BE26">
        <v>1.79</v>
      </c>
      <c r="BF26">
        <v>2.16</v>
      </c>
      <c r="BG26">
        <v>1.66</v>
      </c>
      <c r="BH26">
        <v>6.05</v>
      </c>
      <c r="BI26">
        <v>0.57999999999999996</v>
      </c>
      <c r="BJ26">
        <v>0.45</v>
      </c>
      <c r="BK26">
        <v>1.19</v>
      </c>
      <c r="BL26">
        <v>0.61</v>
      </c>
      <c r="BM26">
        <v>0.08</v>
      </c>
      <c r="BN26">
        <v>3.27</v>
      </c>
      <c r="BO26">
        <v>1.82</v>
      </c>
      <c r="BP26">
        <v>0.25</v>
      </c>
      <c r="BQ26">
        <v>1.91</v>
      </c>
      <c r="BR26">
        <v>1.04</v>
      </c>
      <c r="BS26">
        <v>1.58</v>
      </c>
      <c r="BT26">
        <v>2.8535659999999998</v>
      </c>
      <c r="BU26">
        <v>1.2896920000000001</v>
      </c>
      <c r="BV26">
        <v>1.949408</v>
      </c>
      <c r="BW26">
        <v>1.8668910000000001</v>
      </c>
      <c r="BX26">
        <v>1.88296</v>
      </c>
      <c r="BY26">
        <v>2.5793840000000001</v>
      </c>
      <c r="BZ26">
        <v>1.275936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5.1071809999999997</v>
      </c>
      <c r="CK26">
        <v>1.7973710000000001</v>
      </c>
      <c r="CL26">
        <v>0.93111900000000003</v>
      </c>
      <c r="CM26">
        <v>3.3750550000000001</v>
      </c>
      <c r="CN26">
        <v>3.4047869999999998</v>
      </c>
      <c r="CO26">
        <v>4.127014</v>
      </c>
      <c r="CP26">
        <v>4.0924180000000003</v>
      </c>
      <c r="CQ26">
        <v>3.4047860000000001</v>
      </c>
      <c r="CR26">
        <v>0</v>
      </c>
      <c r="CS26">
        <v>2.6848320000000001</v>
      </c>
      <c r="CT26">
        <v>0</v>
      </c>
      <c r="CU26">
        <v>0.53277799999999997</v>
      </c>
      <c r="CV26">
        <v>0.62080599999999997</v>
      </c>
      <c r="CW26">
        <v>2.3098610000000002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77.485844999999998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324.35325999999998</v>
      </c>
      <c r="L27">
        <v>0</v>
      </c>
      <c r="M27">
        <v>45.355356</v>
      </c>
      <c r="N27">
        <v>115.950656</v>
      </c>
      <c r="O27">
        <v>121.545478</v>
      </c>
      <c r="P27">
        <v>124.873493</v>
      </c>
      <c r="Q27">
        <v>0</v>
      </c>
      <c r="R27">
        <v>20.365608000000002</v>
      </c>
      <c r="S27">
        <v>25.346374999999998</v>
      </c>
      <c r="T27">
        <v>0</v>
      </c>
      <c r="U27">
        <v>335.36497500000002</v>
      </c>
      <c r="V27">
        <v>13.492845000000001</v>
      </c>
      <c r="W27">
        <v>33.442137000000002</v>
      </c>
      <c r="X27">
        <v>94.504739999999998</v>
      </c>
      <c r="Y27">
        <v>0</v>
      </c>
      <c r="Z27">
        <v>12.596404</v>
      </c>
      <c r="AA27">
        <v>13.501435000000001</v>
      </c>
      <c r="AB27">
        <v>25.936429</v>
      </c>
      <c r="AC27">
        <v>28.587347000000001</v>
      </c>
      <c r="AD27">
        <v>17.916692000000001</v>
      </c>
      <c r="AE27">
        <v>48.579030000000003</v>
      </c>
      <c r="AF27">
        <v>8.709543</v>
      </c>
      <c r="AG27">
        <v>41.362977999999998</v>
      </c>
      <c r="AH27">
        <v>137.72033300000001</v>
      </c>
      <c r="AI27">
        <v>0</v>
      </c>
      <c r="AJ27">
        <v>0</v>
      </c>
      <c r="AK27">
        <v>51.431567000000001</v>
      </c>
      <c r="AL27">
        <v>2.2333639999999999</v>
      </c>
      <c r="AM27">
        <v>15.477974</v>
      </c>
      <c r="AN27">
        <v>0.61618399999999995</v>
      </c>
      <c r="AO27">
        <v>2.2602720000000001</v>
      </c>
      <c r="AP27">
        <v>5.1703720000000004</v>
      </c>
      <c r="AQ27">
        <v>46.286565000000003</v>
      </c>
      <c r="AR27">
        <v>10.609439999999999</v>
      </c>
      <c r="AS27">
        <v>10.341898</v>
      </c>
      <c r="AT27">
        <v>9.4231820000000006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78.20971999999999</v>
      </c>
      <c r="BA27">
        <f t="shared" si="1"/>
        <v>1821.5656519999998</v>
      </c>
      <c r="BD27">
        <v>6.96</v>
      </c>
      <c r="BE27">
        <v>1.79</v>
      </c>
      <c r="BF27">
        <v>2.16</v>
      </c>
      <c r="BG27">
        <v>1.66</v>
      </c>
      <c r="BH27">
        <v>6.05</v>
      </c>
      <c r="BI27">
        <v>0.57999999999999996</v>
      </c>
      <c r="BJ27">
        <v>0.45</v>
      </c>
      <c r="BK27">
        <v>1.19</v>
      </c>
      <c r="BL27">
        <v>0.63</v>
      </c>
      <c r="BM27">
        <v>0.08</v>
      </c>
      <c r="BN27">
        <v>3.27</v>
      </c>
      <c r="BO27">
        <v>1.82</v>
      </c>
      <c r="BP27">
        <v>0.25</v>
      </c>
      <c r="BQ27">
        <v>1.91</v>
      </c>
      <c r="BR27">
        <v>1.04</v>
      </c>
      <c r="BS27">
        <v>1.58</v>
      </c>
      <c r="BT27">
        <v>2.8535659999999998</v>
      </c>
      <c r="BU27">
        <v>1.2896920000000001</v>
      </c>
      <c r="BV27">
        <v>1.949408</v>
      </c>
      <c r="BW27">
        <v>1.8668910000000001</v>
      </c>
      <c r="BX27">
        <v>1.88296</v>
      </c>
      <c r="BY27">
        <v>2.5793840000000001</v>
      </c>
      <c r="BZ27">
        <v>1.275936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5.1071809999999997</v>
      </c>
      <c r="CK27">
        <v>1.7973710000000001</v>
      </c>
      <c r="CL27">
        <v>0.93111900000000003</v>
      </c>
      <c r="CM27">
        <v>3.3750550000000001</v>
      </c>
      <c r="CN27">
        <v>3.4047869999999998</v>
      </c>
      <c r="CO27">
        <v>4.127014</v>
      </c>
      <c r="CP27">
        <v>4.0924180000000003</v>
      </c>
      <c r="CQ27">
        <v>3.4047860000000001</v>
      </c>
      <c r="CR27">
        <v>0</v>
      </c>
      <c r="CS27">
        <v>2.6848320000000001</v>
      </c>
      <c r="CT27">
        <v>0.31332399999999999</v>
      </c>
      <c r="CU27">
        <v>0.79916799999999999</v>
      </c>
      <c r="CV27">
        <v>0.74496700000000005</v>
      </c>
      <c r="CW27">
        <v>2.3098610000000002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78.20971999999999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328.85804400000001</v>
      </c>
      <c r="L28">
        <v>0</v>
      </c>
      <c r="M28">
        <v>45.355356</v>
      </c>
      <c r="N28">
        <v>115.950656</v>
      </c>
      <c r="O28">
        <v>121.545478</v>
      </c>
      <c r="P28">
        <v>124.873493</v>
      </c>
      <c r="Q28">
        <v>0</v>
      </c>
      <c r="R28">
        <v>20.365608000000002</v>
      </c>
      <c r="S28">
        <v>25.346374999999998</v>
      </c>
      <c r="T28">
        <v>0</v>
      </c>
      <c r="U28">
        <v>335.36497500000002</v>
      </c>
      <c r="V28">
        <v>12.653117999999999</v>
      </c>
      <c r="W28">
        <v>33.442137000000002</v>
      </c>
      <c r="X28">
        <v>94.504739999999998</v>
      </c>
      <c r="Y28">
        <v>0</v>
      </c>
      <c r="Z28">
        <v>12.596404</v>
      </c>
      <c r="AA28">
        <v>27.002870000000001</v>
      </c>
      <c r="AB28">
        <v>39.023135000000003</v>
      </c>
      <c r="AC28">
        <v>28.587347000000001</v>
      </c>
      <c r="AD28">
        <v>17.916692000000001</v>
      </c>
      <c r="AE28">
        <v>48.579030000000003</v>
      </c>
      <c r="AF28">
        <v>19.35454</v>
      </c>
      <c r="AG28">
        <v>41.362977999999998</v>
      </c>
      <c r="AH28">
        <v>137.72033300000001</v>
      </c>
      <c r="AI28">
        <v>3.7565490000000001</v>
      </c>
      <c r="AJ28">
        <v>0</v>
      </c>
      <c r="AK28">
        <v>51.431567000000001</v>
      </c>
      <c r="AL28">
        <v>2.2333639999999999</v>
      </c>
      <c r="AM28">
        <v>15.572352</v>
      </c>
      <c r="AN28">
        <v>0.61618399999999995</v>
      </c>
      <c r="AO28">
        <v>2.2602720000000001</v>
      </c>
      <c r="AP28">
        <v>5.1703720000000004</v>
      </c>
      <c r="AQ28">
        <v>61.715420000000002</v>
      </c>
      <c r="AR28">
        <v>10.609439999999999</v>
      </c>
      <c r="AS28">
        <v>10.341898</v>
      </c>
      <c r="AT28">
        <v>9.4231820000000006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78.789434</v>
      </c>
      <c r="BA28">
        <f t="shared" si="1"/>
        <v>1882.3233429999993</v>
      </c>
      <c r="BD28">
        <v>6.96</v>
      </c>
      <c r="BE28">
        <v>1.79</v>
      </c>
      <c r="BF28">
        <v>2.16</v>
      </c>
      <c r="BG28">
        <v>1.66</v>
      </c>
      <c r="BH28">
        <v>6.05</v>
      </c>
      <c r="BI28">
        <v>0.57999999999999996</v>
      </c>
      <c r="BJ28">
        <v>0.45</v>
      </c>
      <c r="BK28">
        <v>1.19</v>
      </c>
      <c r="BL28">
        <v>0.63</v>
      </c>
      <c r="BM28">
        <v>0.08</v>
      </c>
      <c r="BN28">
        <v>3.27</v>
      </c>
      <c r="BO28">
        <v>1.82</v>
      </c>
      <c r="BP28">
        <v>0.25</v>
      </c>
      <c r="BQ28">
        <v>1.91</v>
      </c>
      <c r="BR28">
        <v>1.04</v>
      </c>
      <c r="BS28">
        <v>1.58</v>
      </c>
      <c r="BT28">
        <v>2.8535659999999998</v>
      </c>
      <c r="BU28">
        <v>1.2896920000000001</v>
      </c>
      <c r="BV28">
        <v>1.949408</v>
      </c>
      <c r="BW28">
        <v>1.8668910000000001</v>
      </c>
      <c r="BX28">
        <v>1.88296</v>
      </c>
      <c r="BY28">
        <v>2.5793840000000001</v>
      </c>
      <c r="BZ28">
        <v>1.275936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5.1071809999999997</v>
      </c>
      <c r="CK28">
        <v>1.7973710000000001</v>
      </c>
      <c r="CL28">
        <v>0.93111900000000003</v>
      </c>
      <c r="CM28">
        <v>3.3750550000000001</v>
      </c>
      <c r="CN28">
        <v>3.4047869999999998</v>
      </c>
      <c r="CO28">
        <v>4.127014</v>
      </c>
      <c r="CP28">
        <v>4.0924180000000003</v>
      </c>
      <c r="CQ28">
        <v>3.4047860000000001</v>
      </c>
      <c r="CR28">
        <v>0</v>
      </c>
      <c r="CS28">
        <v>2.6848320000000001</v>
      </c>
      <c r="CT28">
        <v>0.62664900000000001</v>
      </c>
      <c r="CU28">
        <v>1.0655570000000001</v>
      </c>
      <c r="CV28">
        <v>0.74496700000000005</v>
      </c>
      <c r="CW28">
        <v>2.3098610000000002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78.789434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328.85804400000001</v>
      </c>
      <c r="L29">
        <v>0</v>
      </c>
      <c r="M29">
        <v>45.355356</v>
      </c>
      <c r="N29">
        <v>115.950656</v>
      </c>
      <c r="O29">
        <v>121.545478</v>
      </c>
      <c r="P29">
        <v>124.873493</v>
      </c>
      <c r="Q29">
        <v>0</v>
      </c>
      <c r="R29">
        <v>20.365608000000002</v>
      </c>
      <c r="S29">
        <v>25.346374999999998</v>
      </c>
      <c r="T29">
        <v>0</v>
      </c>
      <c r="U29">
        <v>335.36497500000002</v>
      </c>
      <c r="V29">
        <v>12.653117999999999</v>
      </c>
      <c r="W29">
        <v>33.442137000000002</v>
      </c>
      <c r="X29">
        <v>94.504739999999998</v>
      </c>
      <c r="Y29">
        <v>0</v>
      </c>
      <c r="Z29">
        <v>12.596404</v>
      </c>
      <c r="AA29">
        <v>27.002870000000001</v>
      </c>
      <c r="AB29">
        <v>39.023135000000003</v>
      </c>
      <c r="AC29">
        <v>28.587347000000001</v>
      </c>
      <c r="AD29">
        <v>17.916692000000001</v>
      </c>
      <c r="AE29">
        <v>48.579030000000003</v>
      </c>
      <c r="AF29">
        <v>19.35454</v>
      </c>
      <c r="AG29">
        <v>41.362977999999998</v>
      </c>
      <c r="AH29">
        <v>137.72033300000001</v>
      </c>
      <c r="AI29">
        <v>16.278379000000001</v>
      </c>
      <c r="AJ29">
        <v>0</v>
      </c>
      <c r="AK29">
        <v>51.431567000000001</v>
      </c>
      <c r="AL29">
        <v>2.2333639999999999</v>
      </c>
      <c r="AM29">
        <v>15.729647999999999</v>
      </c>
      <c r="AN29">
        <v>0.61618399999999995</v>
      </c>
      <c r="AO29">
        <v>2.2602720000000001</v>
      </c>
      <c r="AP29">
        <v>5.1703720000000004</v>
      </c>
      <c r="AQ29">
        <v>61.715420000000002</v>
      </c>
      <c r="AR29">
        <v>10.609439999999999</v>
      </c>
      <c r="AS29">
        <v>10.341898</v>
      </c>
      <c r="AT29">
        <v>9.4231820000000006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78.789434</v>
      </c>
      <c r="BA29">
        <f t="shared" si="1"/>
        <v>1895.0024689999996</v>
      </c>
      <c r="BD29">
        <v>6.96</v>
      </c>
      <c r="BE29">
        <v>1.79</v>
      </c>
      <c r="BF29">
        <v>2.16</v>
      </c>
      <c r="BG29">
        <v>1.66</v>
      </c>
      <c r="BH29">
        <v>6.05</v>
      </c>
      <c r="BI29">
        <v>0.57999999999999996</v>
      </c>
      <c r="BJ29">
        <v>0.45</v>
      </c>
      <c r="BK29">
        <v>1.19</v>
      </c>
      <c r="BL29">
        <v>0.63</v>
      </c>
      <c r="BM29">
        <v>0.08</v>
      </c>
      <c r="BN29">
        <v>3.27</v>
      </c>
      <c r="BO29">
        <v>1.82</v>
      </c>
      <c r="BP29">
        <v>0.25</v>
      </c>
      <c r="BQ29">
        <v>1.91</v>
      </c>
      <c r="BR29">
        <v>1.04</v>
      </c>
      <c r="BS29">
        <v>1.58</v>
      </c>
      <c r="BT29">
        <v>2.8535659999999998</v>
      </c>
      <c r="BU29">
        <v>1.2896920000000001</v>
      </c>
      <c r="BV29">
        <v>1.949408</v>
      </c>
      <c r="BW29">
        <v>1.8668910000000001</v>
      </c>
      <c r="BX29">
        <v>1.88296</v>
      </c>
      <c r="BY29">
        <v>2.5793840000000001</v>
      </c>
      <c r="BZ29">
        <v>1.275936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5.1071809999999997</v>
      </c>
      <c r="CK29">
        <v>1.7973710000000001</v>
      </c>
      <c r="CL29">
        <v>0.93111900000000003</v>
      </c>
      <c r="CM29">
        <v>3.3750550000000001</v>
      </c>
      <c r="CN29">
        <v>3.4047869999999998</v>
      </c>
      <c r="CO29">
        <v>4.127014</v>
      </c>
      <c r="CP29">
        <v>4.0924180000000003</v>
      </c>
      <c r="CQ29">
        <v>3.4047860000000001</v>
      </c>
      <c r="CR29">
        <v>0</v>
      </c>
      <c r="CS29">
        <v>2.6848320000000001</v>
      </c>
      <c r="CT29">
        <v>0.62664900000000001</v>
      </c>
      <c r="CU29">
        <v>1.0655570000000001</v>
      </c>
      <c r="CV29">
        <v>0.74496700000000005</v>
      </c>
      <c r="CW29">
        <v>2.3098610000000002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78.789434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328.85804400000001</v>
      </c>
      <c r="L30">
        <v>0</v>
      </c>
      <c r="M30">
        <v>45.355356</v>
      </c>
      <c r="N30">
        <v>115.950656</v>
      </c>
      <c r="O30">
        <v>121.545478</v>
      </c>
      <c r="P30">
        <v>124.873493</v>
      </c>
      <c r="Q30">
        <v>0</v>
      </c>
      <c r="R30">
        <v>20.365608000000002</v>
      </c>
      <c r="S30">
        <v>25.346374999999998</v>
      </c>
      <c r="T30">
        <v>0</v>
      </c>
      <c r="U30">
        <v>335.36497500000002</v>
      </c>
      <c r="V30">
        <v>12.653117999999999</v>
      </c>
      <c r="W30">
        <v>33.442137000000002</v>
      </c>
      <c r="X30">
        <v>94.504739999999998</v>
      </c>
      <c r="Y30">
        <v>0</v>
      </c>
      <c r="Z30">
        <v>12.596404</v>
      </c>
      <c r="AA30">
        <v>27.002870000000001</v>
      </c>
      <c r="AB30">
        <v>39.023135000000003</v>
      </c>
      <c r="AC30">
        <v>28.587347000000001</v>
      </c>
      <c r="AD30">
        <v>17.916692000000001</v>
      </c>
      <c r="AE30">
        <v>48.579030000000003</v>
      </c>
      <c r="AF30">
        <v>19.35454</v>
      </c>
      <c r="AG30">
        <v>41.362977999999998</v>
      </c>
      <c r="AH30">
        <v>137.72033300000001</v>
      </c>
      <c r="AI30">
        <v>16.278379000000001</v>
      </c>
      <c r="AJ30">
        <v>0</v>
      </c>
      <c r="AK30">
        <v>51.431567000000001</v>
      </c>
      <c r="AL30">
        <v>2.2333639999999999</v>
      </c>
      <c r="AM30">
        <v>5.1907839999999998</v>
      </c>
      <c r="AN30">
        <v>0.61618399999999995</v>
      </c>
      <c r="AO30">
        <v>2.2602720000000001</v>
      </c>
      <c r="AP30">
        <v>5.1703720000000004</v>
      </c>
      <c r="AQ30">
        <v>61.715420000000002</v>
      </c>
      <c r="AR30">
        <v>38.193984</v>
      </c>
      <c r="AS30">
        <v>23.657091000000001</v>
      </c>
      <c r="AT30">
        <v>9.4231820000000006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78.789434</v>
      </c>
      <c r="BA30">
        <f t="shared" si="1"/>
        <v>1925.3633419999996</v>
      </c>
      <c r="BD30">
        <v>6.96</v>
      </c>
      <c r="BE30">
        <v>1.79</v>
      </c>
      <c r="BF30">
        <v>2.16</v>
      </c>
      <c r="BG30">
        <v>1.66</v>
      </c>
      <c r="BH30">
        <v>6.05</v>
      </c>
      <c r="BI30">
        <v>0.57999999999999996</v>
      </c>
      <c r="BJ30">
        <v>0.45</v>
      </c>
      <c r="BK30">
        <v>1.19</v>
      </c>
      <c r="BL30">
        <v>0.63</v>
      </c>
      <c r="BM30">
        <v>0.08</v>
      </c>
      <c r="BN30">
        <v>3.27</v>
      </c>
      <c r="BO30">
        <v>1.82</v>
      </c>
      <c r="BP30">
        <v>0.25</v>
      </c>
      <c r="BQ30">
        <v>1.91</v>
      </c>
      <c r="BR30">
        <v>1.04</v>
      </c>
      <c r="BS30">
        <v>1.58</v>
      </c>
      <c r="BT30">
        <v>2.8535659999999998</v>
      </c>
      <c r="BU30">
        <v>1.2896920000000001</v>
      </c>
      <c r="BV30">
        <v>1.949408</v>
      </c>
      <c r="BW30">
        <v>1.8668910000000001</v>
      </c>
      <c r="BX30">
        <v>1.88296</v>
      </c>
      <c r="BY30">
        <v>2.5793840000000001</v>
      </c>
      <c r="BZ30">
        <v>1.275936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5.1071809999999997</v>
      </c>
      <c r="CK30">
        <v>1.7973710000000001</v>
      </c>
      <c r="CL30">
        <v>0.93111900000000003</v>
      </c>
      <c r="CM30">
        <v>3.3750550000000001</v>
      </c>
      <c r="CN30">
        <v>3.4047869999999998</v>
      </c>
      <c r="CO30">
        <v>4.127014</v>
      </c>
      <c r="CP30">
        <v>4.0924180000000003</v>
      </c>
      <c r="CQ30">
        <v>3.4047860000000001</v>
      </c>
      <c r="CR30">
        <v>0</v>
      </c>
      <c r="CS30">
        <v>2.6848320000000001</v>
      </c>
      <c r="CT30">
        <v>0.62664900000000001</v>
      </c>
      <c r="CU30">
        <v>1.0655570000000001</v>
      </c>
      <c r="CV30">
        <v>0.74496700000000005</v>
      </c>
      <c r="CW30">
        <v>2.3098610000000002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78.789434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328.85804400000001</v>
      </c>
      <c r="L31">
        <v>0</v>
      </c>
      <c r="M31">
        <v>45.355356</v>
      </c>
      <c r="N31">
        <v>115.950656</v>
      </c>
      <c r="O31">
        <v>121.545478</v>
      </c>
      <c r="P31">
        <v>124.873493</v>
      </c>
      <c r="Q31">
        <v>0</v>
      </c>
      <c r="R31">
        <v>20.365608000000002</v>
      </c>
      <c r="S31">
        <v>25.346374999999998</v>
      </c>
      <c r="T31">
        <v>0</v>
      </c>
      <c r="U31">
        <v>335.36497500000002</v>
      </c>
      <c r="V31">
        <v>11.526714</v>
      </c>
      <c r="W31">
        <v>33.442137000000002</v>
      </c>
      <c r="X31">
        <v>94.504739999999998</v>
      </c>
      <c r="Y31">
        <v>0</v>
      </c>
      <c r="Z31">
        <v>12.596404</v>
      </c>
      <c r="AA31">
        <v>27.002870000000001</v>
      </c>
      <c r="AB31">
        <v>39.023135000000003</v>
      </c>
      <c r="AC31">
        <v>28.587347000000001</v>
      </c>
      <c r="AD31">
        <v>17.916692000000001</v>
      </c>
      <c r="AE31">
        <v>48.579030000000003</v>
      </c>
      <c r="AF31">
        <v>19.35454</v>
      </c>
      <c r="AG31">
        <v>41.362977999999998</v>
      </c>
      <c r="AH31">
        <v>137.72033300000001</v>
      </c>
      <c r="AI31">
        <v>16.278379000000001</v>
      </c>
      <c r="AJ31">
        <v>0</v>
      </c>
      <c r="AK31">
        <v>51.431567000000001</v>
      </c>
      <c r="AL31">
        <v>2.2333639999999999</v>
      </c>
      <c r="AM31">
        <v>5.1907839999999998</v>
      </c>
      <c r="AN31">
        <v>0.61618399999999995</v>
      </c>
      <c r="AO31">
        <v>2.2602720000000001</v>
      </c>
      <c r="AP31">
        <v>5.1703720000000004</v>
      </c>
      <c r="AQ31">
        <v>61.715420000000002</v>
      </c>
      <c r="AR31">
        <v>38.193984</v>
      </c>
      <c r="AS31">
        <v>23.657091000000001</v>
      </c>
      <c r="AT31">
        <v>9.4231820000000006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78.749433999999994</v>
      </c>
      <c r="BA31">
        <f t="shared" si="1"/>
        <v>1924.196938</v>
      </c>
      <c r="BD31">
        <v>6.96</v>
      </c>
      <c r="BE31">
        <v>1.79</v>
      </c>
      <c r="BF31">
        <v>2.16</v>
      </c>
      <c r="BG31">
        <v>1.66</v>
      </c>
      <c r="BH31">
        <v>6.05</v>
      </c>
      <c r="BI31">
        <v>0.56000000000000005</v>
      </c>
      <c r="BJ31">
        <v>0.43</v>
      </c>
      <c r="BK31">
        <v>1.19</v>
      </c>
      <c r="BL31">
        <v>0.63</v>
      </c>
      <c r="BM31">
        <v>0.08</v>
      </c>
      <c r="BN31">
        <v>3.27</v>
      </c>
      <c r="BO31">
        <v>1.82</v>
      </c>
      <c r="BP31">
        <v>0.25</v>
      </c>
      <c r="BQ31">
        <v>1.91</v>
      </c>
      <c r="BR31">
        <v>1.04</v>
      </c>
      <c r="BS31">
        <v>1.58</v>
      </c>
      <c r="BT31">
        <v>2.8535659999999998</v>
      </c>
      <c r="BU31">
        <v>1.2896920000000001</v>
      </c>
      <c r="BV31">
        <v>1.949408</v>
      </c>
      <c r="BW31">
        <v>1.8668910000000001</v>
      </c>
      <c r="BX31">
        <v>1.88296</v>
      </c>
      <c r="BY31">
        <v>2.5793840000000001</v>
      </c>
      <c r="BZ31">
        <v>1.275936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5.1071809999999997</v>
      </c>
      <c r="CK31">
        <v>1.7973710000000001</v>
      </c>
      <c r="CL31">
        <v>0.93111900000000003</v>
      </c>
      <c r="CM31">
        <v>3.3750550000000001</v>
      </c>
      <c r="CN31">
        <v>3.4047869999999998</v>
      </c>
      <c r="CO31">
        <v>4.127014</v>
      </c>
      <c r="CP31">
        <v>4.0924180000000003</v>
      </c>
      <c r="CQ31">
        <v>3.4047860000000001</v>
      </c>
      <c r="CR31">
        <v>0</v>
      </c>
      <c r="CS31">
        <v>2.6848320000000001</v>
      </c>
      <c r="CT31">
        <v>0.62664900000000001</v>
      </c>
      <c r="CU31">
        <v>1.0655570000000001</v>
      </c>
      <c r="CV31">
        <v>0.74496700000000005</v>
      </c>
      <c r="CW31">
        <v>2.3098610000000002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78.749433999999994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328.85804400000001</v>
      </c>
      <c r="L32">
        <v>0</v>
      </c>
      <c r="M32">
        <v>45.355356</v>
      </c>
      <c r="N32">
        <v>115.950656</v>
      </c>
      <c r="O32">
        <v>121.545478</v>
      </c>
      <c r="P32">
        <v>124.873493</v>
      </c>
      <c r="Q32">
        <v>0</v>
      </c>
      <c r="R32">
        <v>20.365608000000002</v>
      </c>
      <c r="S32">
        <v>25.346374999999998</v>
      </c>
      <c r="T32">
        <v>0</v>
      </c>
      <c r="U32">
        <v>335.36497500000002</v>
      </c>
      <c r="V32">
        <v>11.526714</v>
      </c>
      <c r="W32">
        <v>33.442137000000002</v>
      </c>
      <c r="X32">
        <v>94.504739999999998</v>
      </c>
      <c r="Y32">
        <v>0</v>
      </c>
      <c r="Z32">
        <v>12.596404</v>
      </c>
      <c r="AA32">
        <v>27.002870000000001</v>
      </c>
      <c r="AB32">
        <v>39.023135000000003</v>
      </c>
      <c r="AC32">
        <v>28.587347000000001</v>
      </c>
      <c r="AD32">
        <v>17.916692000000001</v>
      </c>
      <c r="AE32">
        <v>48.579030000000003</v>
      </c>
      <c r="AF32">
        <v>19.35454</v>
      </c>
      <c r="AG32">
        <v>41.362977999999998</v>
      </c>
      <c r="AH32">
        <v>137.72033300000001</v>
      </c>
      <c r="AI32">
        <v>16.278379000000001</v>
      </c>
      <c r="AJ32">
        <v>0</v>
      </c>
      <c r="AK32">
        <v>51.431567000000001</v>
      </c>
      <c r="AL32">
        <v>2.2333639999999999</v>
      </c>
      <c r="AM32">
        <v>5.1907839999999998</v>
      </c>
      <c r="AN32">
        <v>0.61618399999999995</v>
      </c>
      <c r="AO32">
        <v>2.2602720000000001</v>
      </c>
      <c r="AP32">
        <v>5.1703720000000004</v>
      </c>
      <c r="AQ32">
        <v>61.715420000000002</v>
      </c>
      <c r="AR32">
        <v>38.193984</v>
      </c>
      <c r="AS32">
        <v>23.657091000000001</v>
      </c>
      <c r="AT32">
        <v>9.4231820000000006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78.749433999999994</v>
      </c>
      <c r="BA32">
        <f t="shared" si="1"/>
        <v>1924.196938</v>
      </c>
      <c r="BD32">
        <v>6.96</v>
      </c>
      <c r="BE32">
        <v>1.79</v>
      </c>
      <c r="BF32">
        <v>2.16</v>
      </c>
      <c r="BG32">
        <v>1.66</v>
      </c>
      <c r="BH32">
        <v>6.05</v>
      </c>
      <c r="BI32">
        <v>0.56000000000000005</v>
      </c>
      <c r="BJ32">
        <v>0.43</v>
      </c>
      <c r="BK32">
        <v>1.19</v>
      </c>
      <c r="BL32">
        <v>0.63</v>
      </c>
      <c r="BM32">
        <v>0.08</v>
      </c>
      <c r="BN32">
        <v>3.27</v>
      </c>
      <c r="BO32">
        <v>1.82</v>
      </c>
      <c r="BP32">
        <v>0.25</v>
      </c>
      <c r="BQ32">
        <v>1.91</v>
      </c>
      <c r="BR32">
        <v>1.04</v>
      </c>
      <c r="BS32">
        <v>1.58</v>
      </c>
      <c r="BT32">
        <v>2.8535659999999998</v>
      </c>
      <c r="BU32">
        <v>1.2896920000000001</v>
      </c>
      <c r="BV32">
        <v>1.949408</v>
      </c>
      <c r="BW32">
        <v>1.8668910000000001</v>
      </c>
      <c r="BX32">
        <v>1.88296</v>
      </c>
      <c r="BY32">
        <v>2.5793840000000001</v>
      </c>
      <c r="BZ32">
        <v>1.275936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5.1071809999999997</v>
      </c>
      <c r="CK32">
        <v>1.7973710000000001</v>
      </c>
      <c r="CL32">
        <v>0.93111900000000003</v>
      </c>
      <c r="CM32">
        <v>3.3750550000000001</v>
      </c>
      <c r="CN32">
        <v>3.4047869999999998</v>
      </c>
      <c r="CO32">
        <v>4.127014</v>
      </c>
      <c r="CP32">
        <v>4.0924180000000003</v>
      </c>
      <c r="CQ32">
        <v>3.4047860000000001</v>
      </c>
      <c r="CR32">
        <v>0</v>
      </c>
      <c r="CS32">
        <v>2.6848320000000001</v>
      </c>
      <c r="CT32">
        <v>0.62664900000000001</v>
      </c>
      <c r="CU32">
        <v>1.0655570000000001</v>
      </c>
      <c r="CV32">
        <v>0.74496700000000005</v>
      </c>
      <c r="CW32">
        <v>2.3098610000000002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78.749433999999994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328.85804400000001</v>
      </c>
      <c r="L33">
        <v>0</v>
      </c>
      <c r="M33">
        <v>45.355356</v>
      </c>
      <c r="N33">
        <v>115.950656</v>
      </c>
      <c r="O33">
        <v>121.545478</v>
      </c>
      <c r="P33">
        <v>124.873493</v>
      </c>
      <c r="Q33">
        <v>0</v>
      </c>
      <c r="R33">
        <v>20.365608000000002</v>
      </c>
      <c r="S33">
        <v>25.346374999999998</v>
      </c>
      <c r="T33">
        <v>0</v>
      </c>
      <c r="U33">
        <v>335.36497500000002</v>
      </c>
      <c r="V33">
        <v>11.526714</v>
      </c>
      <c r="W33">
        <v>33.442137000000002</v>
      </c>
      <c r="X33">
        <v>94.504739999999998</v>
      </c>
      <c r="Y33">
        <v>0</v>
      </c>
      <c r="Z33">
        <v>6.2950299999999997</v>
      </c>
      <c r="AA33">
        <v>27.002870000000001</v>
      </c>
      <c r="AB33">
        <v>39.023135000000003</v>
      </c>
      <c r="AC33">
        <v>28.587347000000001</v>
      </c>
      <c r="AD33">
        <v>17.916692000000001</v>
      </c>
      <c r="AE33">
        <v>48.579030000000003</v>
      </c>
      <c r="AF33">
        <v>19.35454</v>
      </c>
      <c r="AG33">
        <v>41.362977999999998</v>
      </c>
      <c r="AH33">
        <v>137.72033300000001</v>
      </c>
      <c r="AI33">
        <v>16.278379000000001</v>
      </c>
      <c r="AJ33">
        <v>0</v>
      </c>
      <c r="AK33">
        <v>51.431567000000001</v>
      </c>
      <c r="AL33">
        <v>2.2333639999999999</v>
      </c>
      <c r="AM33">
        <v>5.1907839999999998</v>
      </c>
      <c r="AN33">
        <v>0.61618399999999995</v>
      </c>
      <c r="AO33">
        <v>2.2602720000000001</v>
      </c>
      <c r="AP33">
        <v>5.1703720000000004</v>
      </c>
      <c r="AQ33">
        <v>61.715420000000002</v>
      </c>
      <c r="AR33">
        <v>8.4875520000000009</v>
      </c>
      <c r="AS33">
        <v>15.254299</v>
      </c>
      <c r="AT33">
        <v>9.4231820000000006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78.652564999999996</v>
      </c>
      <c r="BA33">
        <f t="shared" si="1"/>
        <v>1879.6894709999999</v>
      </c>
      <c r="BD33">
        <v>6.96</v>
      </c>
      <c r="BE33">
        <v>1.79</v>
      </c>
      <c r="BF33">
        <v>2.16</v>
      </c>
      <c r="BG33">
        <v>1.66</v>
      </c>
      <c r="BH33">
        <v>6.05</v>
      </c>
      <c r="BI33">
        <v>0.56000000000000005</v>
      </c>
      <c r="BJ33">
        <v>0.43</v>
      </c>
      <c r="BK33">
        <v>1.19</v>
      </c>
      <c r="BL33">
        <v>0.63</v>
      </c>
      <c r="BM33">
        <v>0.08</v>
      </c>
      <c r="BN33">
        <v>3.27</v>
      </c>
      <c r="BO33">
        <v>1.82</v>
      </c>
      <c r="BP33">
        <v>0.25</v>
      </c>
      <c r="BQ33">
        <v>1.91</v>
      </c>
      <c r="BR33">
        <v>1.04</v>
      </c>
      <c r="BS33">
        <v>1.58</v>
      </c>
      <c r="BT33">
        <v>2.8535659999999998</v>
      </c>
      <c r="BU33">
        <v>1.2896920000000001</v>
      </c>
      <c r="BV33">
        <v>1.949408</v>
      </c>
      <c r="BW33">
        <v>1.8668910000000001</v>
      </c>
      <c r="BX33">
        <v>1.88296</v>
      </c>
      <c r="BY33">
        <v>2.5793840000000001</v>
      </c>
      <c r="BZ33">
        <v>1.275936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5.1071809999999997</v>
      </c>
      <c r="CK33">
        <v>1.7973710000000001</v>
      </c>
      <c r="CL33">
        <v>0.93111900000000003</v>
      </c>
      <c r="CM33">
        <v>3.3750550000000001</v>
      </c>
      <c r="CN33">
        <v>3.4047869999999998</v>
      </c>
      <c r="CO33">
        <v>4.127014</v>
      </c>
      <c r="CP33">
        <v>4.0924180000000003</v>
      </c>
      <c r="CQ33">
        <v>3.4047860000000001</v>
      </c>
      <c r="CR33">
        <v>0</v>
      </c>
      <c r="CS33">
        <v>2.6848320000000001</v>
      </c>
      <c r="CT33">
        <v>0.62664900000000001</v>
      </c>
      <c r="CU33">
        <v>0.96868799999999999</v>
      </c>
      <c r="CV33">
        <v>0.74496700000000005</v>
      </c>
      <c r="CW33">
        <v>2.3098610000000002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78.652564999999996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328.85804400000001</v>
      </c>
      <c r="L34">
        <v>0</v>
      </c>
      <c r="M34">
        <v>45.355356</v>
      </c>
      <c r="N34">
        <v>115.950656</v>
      </c>
      <c r="O34">
        <v>121.545478</v>
      </c>
      <c r="P34">
        <v>124.873493</v>
      </c>
      <c r="Q34">
        <v>0</v>
      </c>
      <c r="R34">
        <v>20.365608000000002</v>
      </c>
      <c r="S34">
        <v>25.346374999999998</v>
      </c>
      <c r="T34">
        <v>0</v>
      </c>
      <c r="U34">
        <v>335.36497500000002</v>
      </c>
      <c r="V34">
        <v>11.526714</v>
      </c>
      <c r="W34">
        <v>33.442137000000002</v>
      </c>
      <c r="X34">
        <v>94.504739999999998</v>
      </c>
      <c r="Y34">
        <v>0</v>
      </c>
      <c r="Z34">
        <v>6.2950299999999997</v>
      </c>
      <c r="AA34">
        <v>13.501435000000001</v>
      </c>
      <c r="AB34">
        <v>38.970472000000001</v>
      </c>
      <c r="AC34">
        <v>19.039024000000001</v>
      </c>
      <c r="AD34">
        <v>8.9583460000000006</v>
      </c>
      <c r="AE34">
        <v>48.579030000000003</v>
      </c>
      <c r="AF34">
        <v>8.709543</v>
      </c>
      <c r="AG34">
        <v>41.362977999999998</v>
      </c>
      <c r="AH34">
        <v>114.766944</v>
      </c>
      <c r="AI34">
        <v>16.278379000000001</v>
      </c>
      <c r="AJ34">
        <v>0</v>
      </c>
      <c r="AK34">
        <v>51.431567000000001</v>
      </c>
      <c r="AL34">
        <v>2.2333639999999999</v>
      </c>
      <c r="AM34">
        <v>5.1907839999999998</v>
      </c>
      <c r="AN34">
        <v>0.61618399999999995</v>
      </c>
      <c r="AO34">
        <v>2.2602720000000001</v>
      </c>
      <c r="AP34">
        <v>5.1703720000000004</v>
      </c>
      <c r="AQ34">
        <v>44.974800000000002</v>
      </c>
      <c r="AR34">
        <v>8.4875520000000009</v>
      </c>
      <c r="AS34">
        <v>15.254299</v>
      </c>
      <c r="AT34">
        <v>9.4231820000000006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78.045558999999983</v>
      </c>
      <c r="BA34">
        <f t="shared" si="1"/>
        <v>1796.6826919999994</v>
      </c>
      <c r="BD34">
        <v>6.96</v>
      </c>
      <c r="BE34">
        <v>1.79</v>
      </c>
      <c r="BF34">
        <v>2.16</v>
      </c>
      <c r="BG34">
        <v>1.66</v>
      </c>
      <c r="BH34">
        <v>6.05</v>
      </c>
      <c r="BI34">
        <v>0.56000000000000005</v>
      </c>
      <c r="BJ34">
        <v>0.43</v>
      </c>
      <c r="BK34">
        <v>1.19</v>
      </c>
      <c r="BL34">
        <v>0.63</v>
      </c>
      <c r="BM34">
        <v>0.08</v>
      </c>
      <c r="BN34">
        <v>3.27</v>
      </c>
      <c r="BO34">
        <v>1.82</v>
      </c>
      <c r="BP34">
        <v>0.25</v>
      </c>
      <c r="BQ34">
        <v>1.91</v>
      </c>
      <c r="BR34">
        <v>1.04</v>
      </c>
      <c r="BS34">
        <v>1.58</v>
      </c>
      <c r="BT34">
        <v>2.8535659999999998</v>
      </c>
      <c r="BU34">
        <v>1.2896920000000001</v>
      </c>
      <c r="BV34">
        <v>1.949408</v>
      </c>
      <c r="BW34">
        <v>1.8668910000000001</v>
      </c>
      <c r="BX34">
        <v>1.88296</v>
      </c>
      <c r="BY34">
        <v>2.5793840000000001</v>
      </c>
      <c r="BZ34">
        <v>1.275936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5.1071809999999997</v>
      </c>
      <c r="CK34">
        <v>1.7973710000000001</v>
      </c>
      <c r="CL34">
        <v>0.93111900000000003</v>
      </c>
      <c r="CM34">
        <v>3.3750550000000001</v>
      </c>
      <c r="CN34">
        <v>3.4047869999999998</v>
      </c>
      <c r="CO34">
        <v>4.127014</v>
      </c>
      <c r="CP34">
        <v>4.0924180000000003</v>
      </c>
      <c r="CQ34">
        <v>3.4047860000000001</v>
      </c>
      <c r="CR34">
        <v>0</v>
      </c>
      <c r="CS34">
        <v>2.6848320000000001</v>
      </c>
      <c r="CT34">
        <v>0.31332399999999999</v>
      </c>
      <c r="CU34">
        <v>0.79916799999999999</v>
      </c>
      <c r="CV34">
        <v>0.62080599999999997</v>
      </c>
      <c r="CW34">
        <v>2.3098610000000002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78.045558999999983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328.85804400000001</v>
      </c>
      <c r="L35">
        <v>0</v>
      </c>
      <c r="M35">
        <v>45.355356</v>
      </c>
      <c r="N35">
        <v>115.950656</v>
      </c>
      <c r="O35">
        <v>121.545478</v>
      </c>
      <c r="P35">
        <v>124.873493</v>
      </c>
      <c r="Q35">
        <v>0</v>
      </c>
      <c r="R35">
        <v>20.365608000000002</v>
      </c>
      <c r="S35">
        <v>25.346374999999998</v>
      </c>
      <c r="T35">
        <v>0</v>
      </c>
      <c r="U35">
        <v>335.36497500000002</v>
      </c>
      <c r="V35">
        <v>11.526714</v>
      </c>
      <c r="W35">
        <v>33.442137000000002</v>
      </c>
      <c r="X35">
        <v>94.504739999999998</v>
      </c>
      <c r="Y35">
        <v>0</v>
      </c>
      <c r="Z35">
        <v>6.2982019999999999</v>
      </c>
      <c r="AA35">
        <v>0</v>
      </c>
      <c r="AB35">
        <v>38.970472000000001</v>
      </c>
      <c r="AC35">
        <v>9.5195120000000006</v>
      </c>
      <c r="AD35">
        <v>8.9583460000000006</v>
      </c>
      <c r="AE35">
        <v>48.579030000000003</v>
      </c>
      <c r="AF35">
        <v>8.709543</v>
      </c>
      <c r="AG35">
        <v>41.362977999999998</v>
      </c>
      <c r="AH35">
        <v>91.813556000000005</v>
      </c>
      <c r="AI35">
        <v>3.7565490000000001</v>
      </c>
      <c r="AJ35">
        <v>0</v>
      </c>
      <c r="AK35">
        <v>51.431567000000001</v>
      </c>
      <c r="AL35">
        <v>2.2333639999999999</v>
      </c>
      <c r="AM35">
        <v>5.1907839999999998</v>
      </c>
      <c r="AN35">
        <v>0.61618399999999995</v>
      </c>
      <c r="AO35">
        <v>2.2602720000000001</v>
      </c>
      <c r="AP35">
        <v>5.1703720000000004</v>
      </c>
      <c r="AQ35">
        <v>44.974800000000002</v>
      </c>
      <c r="AR35">
        <v>10.609439999999999</v>
      </c>
      <c r="AS35">
        <v>15.254299</v>
      </c>
      <c r="AT35">
        <v>9.4231820000000006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77.199433999999997</v>
      </c>
      <c r="BA35">
        <f t="shared" si="1"/>
        <v>1739.4654619999997</v>
      </c>
      <c r="BD35">
        <v>6.96</v>
      </c>
      <c r="BE35">
        <v>1.79</v>
      </c>
      <c r="BF35">
        <v>2.16</v>
      </c>
      <c r="BG35">
        <v>1.66</v>
      </c>
      <c r="BH35">
        <v>6.05</v>
      </c>
      <c r="BI35">
        <v>0.56000000000000005</v>
      </c>
      <c r="BJ35">
        <v>0.43</v>
      </c>
      <c r="BK35">
        <v>1.19</v>
      </c>
      <c r="BL35">
        <v>0.59</v>
      </c>
      <c r="BM35">
        <v>0.08</v>
      </c>
      <c r="BN35">
        <v>3.27</v>
      </c>
      <c r="BO35">
        <v>1.82</v>
      </c>
      <c r="BP35">
        <v>0.25</v>
      </c>
      <c r="BQ35">
        <v>1.91</v>
      </c>
      <c r="BR35">
        <v>1.04</v>
      </c>
      <c r="BS35">
        <v>1.58</v>
      </c>
      <c r="BT35">
        <v>2.8535659999999998</v>
      </c>
      <c r="BU35">
        <v>1.2896920000000001</v>
      </c>
      <c r="BV35">
        <v>1.949408</v>
      </c>
      <c r="BW35">
        <v>1.8668910000000001</v>
      </c>
      <c r="BX35">
        <v>1.88296</v>
      </c>
      <c r="BY35">
        <v>2.5793840000000001</v>
      </c>
      <c r="BZ35">
        <v>1.275936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5.1071809999999997</v>
      </c>
      <c r="CK35">
        <v>1.7973710000000001</v>
      </c>
      <c r="CL35">
        <v>0.93111900000000003</v>
      </c>
      <c r="CM35">
        <v>3.3750550000000001</v>
      </c>
      <c r="CN35">
        <v>3.4047869999999998</v>
      </c>
      <c r="CO35">
        <v>4.127014</v>
      </c>
      <c r="CP35">
        <v>4.0924180000000003</v>
      </c>
      <c r="CQ35">
        <v>3.4047860000000001</v>
      </c>
      <c r="CR35">
        <v>0</v>
      </c>
      <c r="CS35">
        <v>2.6848320000000001</v>
      </c>
      <c r="CT35">
        <v>0</v>
      </c>
      <c r="CU35">
        <v>0.43052800000000002</v>
      </c>
      <c r="CV35">
        <v>0.496645</v>
      </c>
      <c r="CW35">
        <v>2.3098610000000002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77.199433999999997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328.85804400000001</v>
      </c>
      <c r="L36">
        <v>0</v>
      </c>
      <c r="M36">
        <v>45.355356</v>
      </c>
      <c r="N36">
        <v>115.950656</v>
      </c>
      <c r="O36">
        <v>121.545478</v>
      </c>
      <c r="P36">
        <v>124.873493</v>
      </c>
      <c r="Q36">
        <v>0</v>
      </c>
      <c r="R36">
        <v>20.365608000000002</v>
      </c>
      <c r="S36">
        <v>25.346374999999998</v>
      </c>
      <c r="T36">
        <v>0</v>
      </c>
      <c r="U36">
        <v>335.36497500000002</v>
      </c>
      <c r="V36">
        <v>11.526714</v>
      </c>
      <c r="W36">
        <v>33.442137000000002</v>
      </c>
      <c r="X36">
        <v>94.504739999999998</v>
      </c>
      <c r="Y36">
        <v>0</v>
      </c>
      <c r="Z36">
        <v>6.2982019999999999</v>
      </c>
      <c r="AA36">
        <v>0</v>
      </c>
      <c r="AB36">
        <v>25.936429</v>
      </c>
      <c r="AC36">
        <v>9.5195120000000006</v>
      </c>
      <c r="AD36">
        <v>8.9583460000000006</v>
      </c>
      <c r="AE36">
        <v>48.579030000000003</v>
      </c>
      <c r="AF36">
        <v>8.709543</v>
      </c>
      <c r="AG36">
        <v>41.362977999999998</v>
      </c>
      <c r="AH36">
        <v>91.813556000000005</v>
      </c>
      <c r="AI36">
        <v>3.130458</v>
      </c>
      <c r="AJ36">
        <v>0</v>
      </c>
      <c r="AK36">
        <v>51.431567000000001</v>
      </c>
      <c r="AL36">
        <v>2.2333639999999999</v>
      </c>
      <c r="AM36">
        <v>5.1907839999999998</v>
      </c>
      <c r="AN36">
        <v>0.61618399999999995</v>
      </c>
      <c r="AO36">
        <v>2.2602720000000001</v>
      </c>
      <c r="AP36">
        <v>5.1703720000000004</v>
      </c>
      <c r="AQ36">
        <v>33.48124</v>
      </c>
      <c r="AR36">
        <v>10.609439999999999</v>
      </c>
      <c r="AS36">
        <v>15.254299</v>
      </c>
      <c r="AT36">
        <v>9.4231820000000006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77.024169999999998</v>
      </c>
      <c r="BA36">
        <f t="shared" si="1"/>
        <v>1714.1365040000001</v>
      </c>
      <c r="BD36">
        <v>6.96</v>
      </c>
      <c r="BE36">
        <v>1.79</v>
      </c>
      <c r="BF36">
        <v>2.16</v>
      </c>
      <c r="BG36">
        <v>1.66</v>
      </c>
      <c r="BH36">
        <v>6.05</v>
      </c>
      <c r="BI36">
        <v>0.56000000000000005</v>
      </c>
      <c r="BJ36">
        <v>0.43</v>
      </c>
      <c r="BK36">
        <v>1.19</v>
      </c>
      <c r="BL36">
        <v>0.63</v>
      </c>
      <c r="BM36">
        <v>0.08</v>
      </c>
      <c r="BN36">
        <v>3.27</v>
      </c>
      <c r="BO36">
        <v>1.82</v>
      </c>
      <c r="BP36">
        <v>0.25</v>
      </c>
      <c r="BQ36">
        <v>1.91</v>
      </c>
      <c r="BR36">
        <v>1.04</v>
      </c>
      <c r="BS36">
        <v>1.58</v>
      </c>
      <c r="BT36">
        <v>2.8535659999999998</v>
      </c>
      <c r="BU36">
        <v>1.2896920000000001</v>
      </c>
      <c r="BV36">
        <v>1.949408</v>
      </c>
      <c r="BW36">
        <v>1.8668910000000001</v>
      </c>
      <c r="BX36">
        <v>1.88296</v>
      </c>
      <c r="BY36">
        <v>2.5793840000000001</v>
      </c>
      <c r="BZ36">
        <v>1.275936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5.1071809999999997</v>
      </c>
      <c r="CK36">
        <v>1.7973710000000001</v>
      </c>
      <c r="CL36">
        <v>0.93111900000000003</v>
      </c>
      <c r="CM36">
        <v>3.3750550000000001</v>
      </c>
      <c r="CN36">
        <v>3.4047869999999998</v>
      </c>
      <c r="CO36">
        <v>4.127014</v>
      </c>
      <c r="CP36">
        <v>4.0924180000000003</v>
      </c>
      <c r="CQ36">
        <v>3.4047860000000001</v>
      </c>
      <c r="CR36">
        <v>0</v>
      </c>
      <c r="CS36">
        <v>2.6848320000000001</v>
      </c>
      <c r="CT36">
        <v>0</v>
      </c>
      <c r="CU36">
        <v>0.21526400000000001</v>
      </c>
      <c r="CV36">
        <v>0.496645</v>
      </c>
      <c r="CW36">
        <v>2.3098610000000002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77.024169999999998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294.262044</v>
      </c>
      <c r="L37">
        <v>0</v>
      </c>
      <c r="M37">
        <v>45.355356</v>
      </c>
      <c r="N37">
        <v>115.950656</v>
      </c>
      <c r="O37">
        <v>121.545478</v>
      </c>
      <c r="P37">
        <v>124.873493</v>
      </c>
      <c r="Q37">
        <v>0</v>
      </c>
      <c r="R37">
        <v>20.365608000000002</v>
      </c>
      <c r="S37">
        <v>25.346374999999998</v>
      </c>
      <c r="T37">
        <v>0</v>
      </c>
      <c r="U37">
        <v>335.36497500000002</v>
      </c>
      <c r="V37">
        <v>11.526714</v>
      </c>
      <c r="W37">
        <v>33.442137000000002</v>
      </c>
      <c r="X37">
        <v>94.504739999999998</v>
      </c>
      <c r="Y37">
        <v>0</v>
      </c>
      <c r="Z37">
        <v>6.2982019999999999</v>
      </c>
      <c r="AA37">
        <v>0</v>
      </c>
      <c r="AB37">
        <v>25.936429</v>
      </c>
      <c r="AC37">
        <v>0</v>
      </c>
      <c r="AD37">
        <v>1.298311</v>
      </c>
      <c r="AE37">
        <v>48.579030000000003</v>
      </c>
      <c r="AF37">
        <v>8.709543</v>
      </c>
      <c r="AG37">
        <v>41.362977999999998</v>
      </c>
      <c r="AH37">
        <v>55.757219999999997</v>
      </c>
      <c r="AI37">
        <v>0</v>
      </c>
      <c r="AJ37">
        <v>0</v>
      </c>
      <c r="AK37">
        <v>51.431567000000001</v>
      </c>
      <c r="AL37">
        <v>2.2333639999999999</v>
      </c>
      <c r="AM37">
        <v>5.1907839999999998</v>
      </c>
      <c r="AN37">
        <v>0.61618399999999995</v>
      </c>
      <c r="AO37">
        <v>2.2602720000000001</v>
      </c>
      <c r="AP37">
        <v>5.1703720000000004</v>
      </c>
      <c r="AQ37">
        <v>14.9916</v>
      </c>
      <c r="AR37">
        <v>10.609439999999999</v>
      </c>
      <c r="AS37">
        <v>15.254299</v>
      </c>
      <c r="AT37">
        <v>9.4231820000000006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76.613534999999999</v>
      </c>
      <c r="BA37">
        <f t="shared" si="1"/>
        <v>1604.2738879999997</v>
      </c>
      <c r="BD37">
        <v>6.96</v>
      </c>
      <c r="BE37">
        <v>1.79</v>
      </c>
      <c r="BF37">
        <v>2.16</v>
      </c>
      <c r="BG37">
        <v>1.66</v>
      </c>
      <c r="BH37">
        <v>6.05</v>
      </c>
      <c r="BI37">
        <v>0.56000000000000005</v>
      </c>
      <c r="BJ37">
        <v>0.43</v>
      </c>
      <c r="BK37">
        <v>1.19</v>
      </c>
      <c r="BL37">
        <v>0.63</v>
      </c>
      <c r="BM37">
        <v>0.08</v>
      </c>
      <c r="BN37">
        <v>3.27</v>
      </c>
      <c r="BO37">
        <v>1.82</v>
      </c>
      <c r="BP37">
        <v>0.25</v>
      </c>
      <c r="BQ37">
        <v>1.91</v>
      </c>
      <c r="BR37">
        <v>1.04</v>
      </c>
      <c r="BS37">
        <v>1.58</v>
      </c>
      <c r="BT37">
        <v>2.8535659999999998</v>
      </c>
      <c r="BU37">
        <v>1.2896920000000001</v>
      </c>
      <c r="BV37">
        <v>1.949408</v>
      </c>
      <c r="BW37">
        <v>1.8668910000000001</v>
      </c>
      <c r="BX37">
        <v>1.88296</v>
      </c>
      <c r="BY37">
        <v>2.5793840000000001</v>
      </c>
      <c r="BZ37">
        <v>1.275936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5.1071809999999997</v>
      </c>
      <c r="CK37">
        <v>1.7973710000000001</v>
      </c>
      <c r="CL37">
        <v>0.93111900000000003</v>
      </c>
      <c r="CM37">
        <v>3.3750550000000001</v>
      </c>
      <c r="CN37">
        <v>3.4047869999999998</v>
      </c>
      <c r="CO37">
        <v>4.127014</v>
      </c>
      <c r="CP37">
        <v>4.0924180000000003</v>
      </c>
      <c r="CQ37">
        <v>3.4047860000000001</v>
      </c>
      <c r="CR37">
        <v>0</v>
      </c>
      <c r="CS37">
        <v>2.6848320000000001</v>
      </c>
      <c r="CT37">
        <v>0</v>
      </c>
      <c r="CU37">
        <v>0</v>
      </c>
      <c r="CV37">
        <v>0.30127399999999999</v>
      </c>
      <c r="CW37">
        <v>2.3098610000000002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76.613534999999999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266.39304399999997</v>
      </c>
      <c r="L38">
        <v>0</v>
      </c>
      <c r="M38">
        <v>45.355356</v>
      </c>
      <c r="N38">
        <v>115.950656</v>
      </c>
      <c r="O38">
        <v>121.545478</v>
      </c>
      <c r="P38">
        <v>124.873493</v>
      </c>
      <c r="Q38">
        <v>0</v>
      </c>
      <c r="R38">
        <v>20.365608000000002</v>
      </c>
      <c r="S38">
        <v>25.346374999999998</v>
      </c>
      <c r="T38">
        <v>0</v>
      </c>
      <c r="U38">
        <v>335.36497500000002</v>
      </c>
      <c r="V38">
        <v>11.526714</v>
      </c>
      <c r="W38">
        <v>33.442137000000002</v>
      </c>
      <c r="X38">
        <v>94.504739999999998</v>
      </c>
      <c r="Y38">
        <v>0</v>
      </c>
      <c r="Z38">
        <v>6.2982019999999999</v>
      </c>
      <c r="AA38">
        <v>0</v>
      </c>
      <c r="AB38">
        <v>12.902386</v>
      </c>
      <c r="AC38">
        <v>0</v>
      </c>
      <c r="AD38">
        <v>1.298311</v>
      </c>
      <c r="AE38">
        <v>30.283031999999999</v>
      </c>
      <c r="AF38">
        <v>8.709543</v>
      </c>
      <c r="AG38">
        <v>41.362977999999998</v>
      </c>
      <c r="AH38">
        <v>18.585740000000001</v>
      </c>
      <c r="AI38">
        <v>0</v>
      </c>
      <c r="AJ38">
        <v>0</v>
      </c>
      <c r="AK38">
        <v>51.431567000000001</v>
      </c>
      <c r="AL38">
        <v>2.2333639999999999</v>
      </c>
      <c r="AM38">
        <v>5.1907839999999998</v>
      </c>
      <c r="AN38">
        <v>0.61618399999999995</v>
      </c>
      <c r="AO38">
        <v>2.2602720000000001</v>
      </c>
      <c r="AP38">
        <v>5.1703720000000004</v>
      </c>
      <c r="AQ38">
        <v>14.9916</v>
      </c>
      <c r="AR38">
        <v>38.193984</v>
      </c>
      <c r="AS38">
        <v>23.657091000000001</v>
      </c>
      <c r="AT38">
        <v>9.4231820000000006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76.412684999999996</v>
      </c>
      <c r="BA38">
        <f t="shared" si="1"/>
        <v>1543.6898530000001</v>
      </c>
      <c r="BD38">
        <v>6.96</v>
      </c>
      <c r="BE38">
        <v>1.79</v>
      </c>
      <c r="BF38">
        <v>2.16</v>
      </c>
      <c r="BG38">
        <v>1.66</v>
      </c>
      <c r="BH38">
        <v>6.05</v>
      </c>
      <c r="BI38">
        <v>0.56000000000000005</v>
      </c>
      <c r="BJ38">
        <v>0.43</v>
      </c>
      <c r="BK38">
        <v>1.19</v>
      </c>
      <c r="BL38">
        <v>0.63</v>
      </c>
      <c r="BM38">
        <v>0.08</v>
      </c>
      <c r="BN38">
        <v>3.27</v>
      </c>
      <c r="BO38">
        <v>1.82</v>
      </c>
      <c r="BP38">
        <v>0.25</v>
      </c>
      <c r="BQ38">
        <v>1.91</v>
      </c>
      <c r="BR38">
        <v>1.04</v>
      </c>
      <c r="BS38">
        <v>1.58</v>
      </c>
      <c r="BT38">
        <v>2.8535659999999998</v>
      </c>
      <c r="BU38">
        <v>1.2896920000000001</v>
      </c>
      <c r="BV38">
        <v>1.949408</v>
      </c>
      <c r="BW38">
        <v>1.8668910000000001</v>
      </c>
      <c r="BX38">
        <v>1.88296</v>
      </c>
      <c r="BY38">
        <v>2.5793840000000001</v>
      </c>
      <c r="BZ38">
        <v>1.275936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5.1071809999999997</v>
      </c>
      <c r="CK38">
        <v>1.7973710000000001</v>
      </c>
      <c r="CL38">
        <v>0.93111900000000003</v>
      </c>
      <c r="CM38">
        <v>3.3750550000000001</v>
      </c>
      <c r="CN38">
        <v>3.4047869999999998</v>
      </c>
      <c r="CO38">
        <v>4.127014</v>
      </c>
      <c r="CP38">
        <v>4.0924180000000003</v>
      </c>
      <c r="CQ38">
        <v>3.4047860000000001</v>
      </c>
      <c r="CR38">
        <v>0</v>
      </c>
      <c r="CS38">
        <v>2.6848320000000001</v>
      </c>
      <c r="CT38">
        <v>0</v>
      </c>
      <c r="CU38">
        <v>0</v>
      </c>
      <c r="CV38">
        <v>0.100424</v>
      </c>
      <c r="CW38">
        <v>2.3098610000000002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76.412684999999996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266.39304399999997</v>
      </c>
      <c r="L39">
        <v>0</v>
      </c>
      <c r="M39">
        <v>45.355356</v>
      </c>
      <c r="N39">
        <v>115.950656</v>
      </c>
      <c r="O39">
        <v>121.545478</v>
      </c>
      <c r="P39">
        <v>124.873493</v>
      </c>
      <c r="Q39">
        <v>0</v>
      </c>
      <c r="R39">
        <v>20.365608000000002</v>
      </c>
      <c r="S39">
        <v>25.346374999999998</v>
      </c>
      <c r="T39">
        <v>0</v>
      </c>
      <c r="U39">
        <v>335.36497500000002</v>
      </c>
      <c r="V39">
        <v>13.737176</v>
      </c>
      <c r="W39">
        <v>33.442137000000002</v>
      </c>
      <c r="X39">
        <v>94.504739999999998</v>
      </c>
      <c r="Y39">
        <v>0</v>
      </c>
      <c r="Z39">
        <v>6.2982019999999999</v>
      </c>
      <c r="AA39">
        <v>0</v>
      </c>
      <c r="AB39">
        <v>0</v>
      </c>
      <c r="AC39">
        <v>0</v>
      </c>
      <c r="AD39">
        <v>7.789866</v>
      </c>
      <c r="AE39">
        <v>15.141515999999999</v>
      </c>
      <c r="AF39">
        <v>0</v>
      </c>
      <c r="AG39">
        <v>41.362977999999998</v>
      </c>
      <c r="AH39">
        <v>18.585740000000001</v>
      </c>
      <c r="AI39">
        <v>0</v>
      </c>
      <c r="AJ39">
        <v>0</v>
      </c>
      <c r="AK39">
        <v>51.431567000000001</v>
      </c>
      <c r="AL39">
        <v>22.333639999999999</v>
      </c>
      <c r="AM39">
        <v>5.1907839999999998</v>
      </c>
      <c r="AN39">
        <v>0.61618399999999995</v>
      </c>
      <c r="AO39">
        <v>2.2602720000000001</v>
      </c>
      <c r="AP39">
        <v>5.5396840000000003</v>
      </c>
      <c r="AQ39">
        <v>0</v>
      </c>
      <c r="AR39">
        <v>38.193984</v>
      </c>
      <c r="AS39">
        <v>23.657091000000001</v>
      </c>
      <c r="AT39">
        <v>9.4231820000000006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76.412684999999996</v>
      </c>
      <c r="BA39">
        <f t="shared" si="1"/>
        <v>1521.116413</v>
      </c>
      <c r="BD39">
        <v>6.96</v>
      </c>
      <c r="BE39">
        <v>1.79</v>
      </c>
      <c r="BF39">
        <v>2.16</v>
      </c>
      <c r="BG39">
        <v>1.66</v>
      </c>
      <c r="BH39">
        <v>6.05</v>
      </c>
      <c r="BI39">
        <v>0.56000000000000005</v>
      </c>
      <c r="BJ39">
        <v>0.43</v>
      </c>
      <c r="BK39">
        <v>1.19</v>
      </c>
      <c r="BL39">
        <v>0.63</v>
      </c>
      <c r="BM39">
        <v>0.08</v>
      </c>
      <c r="BN39">
        <v>3.27</v>
      </c>
      <c r="BO39">
        <v>1.82</v>
      </c>
      <c r="BP39">
        <v>0.25</v>
      </c>
      <c r="BQ39">
        <v>1.91</v>
      </c>
      <c r="BR39">
        <v>1.04</v>
      </c>
      <c r="BS39">
        <v>1.58</v>
      </c>
      <c r="BT39">
        <v>2.8535659999999998</v>
      </c>
      <c r="BU39">
        <v>1.2896920000000001</v>
      </c>
      <c r="BV39">
        <v>1.949408</v>
      </c>
      <c r="BW39">
        <v>1.8668910000000001</v>
      </c>
      <c r="BX39">
        <v>1.88296</v>
      </c>
      <c r="BY39">
        <v>2.5793840000000001</v>
      </c>
      <c r="BZ39">
        <v>1.275936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5.1071809999999997</v>
      </c>
      <c r="CK39">
        <v>1.7973710000000001</v>
      </c>
      <c r="CL39">
        <v>0.93111900000000003</v>
      </c>
      <c r="CM39">
        <v>3.3750550000000001</v>
      </c>
      <c r="CN39">
        <v>3.4047869999999998</v>
      </c>
      <c r="CO39">
        <v>4.127014</v>
      </c>
      <c r="CP39">
        <v>4.0924180000000003</v>
      </c>
      <c r="CQ39">
        <v>3.4047860000000001</v>
      </c>
      <c r="CR39">
        <v>0</v>
      </c>
      <c r="CS39">
        <v>2.6848320000000001</v>
      </c>
      <c r="CT39">
        <v>0</v>
      </c>
      <c r="CU39">
        <v>0</v>
      </c>
      <c r="CV39">
        <v>0.100424</v>
      </c>
      <c r="CW39">
        <v>2.3098610000000002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76.412684999999996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256.78304400000002</v>
      </c>
      <c r="L40">
        <v>0</v>
      </c>
      <c r="M40">
        <v>45.355356</v>
      </c>
      <c r="N40">
        <v>115.950656</v>
      </c>
      <c r="O40">
        <v>121.545478</v>
      </c>
      <c r="P40">
        <v>124.873493</v>
      </c>
      <c r="Q40">
        <v>0</v>
      </c>
      <c r="R40">
        <v>20.365608000000002</v>
      </c>
      <c r="S40">
        <v>25.346374999999998</v>
      </c>
      <c r="T40">
        <v>0</v>
      </c>
      <c r="U40">
        <v>335.36497500000002</v>
      </c>
      <c r="V40">
        <v>13.737176</v>
      </c>
      <c r="W40">
        <v>33.442137000000002</v>
      </c>
      <c r="X40">
        <v>94.504739999999998</v>
      </c>
      <c r="Y40">
        <v>0</v>
      </c>
      <c r="Z40">
        <v>6.2982019999999999</v>
      </c>
      <c r="AA40">
        <v>0</v>
      </c>
      <c r="AB40">
        <v>0</v>
      </c>
      <c r="AC40">
        <v>0</v>
      </c>
      <c r="AD40">
        <v>7.789866</v>
      </c>
      <c r="AE40">
        <v>11.229958</v>
      </c>
      <c r="AF40">
        <v>0</v>
      </c>
      <c r="AG40">
        <v>41.362977999999998</v>
      </c>
      <c r="AH40">
        <v>16.355450999999999</v>
      </c>
      <c r="AI40">
        <v>0</v>
      </c>
      <c r="AJ40">
        <v>0</v>
      </c>
      <c r="AK40">
        <v>51.431567000000001</v>
      </c>
      <c r="AL40">
        <v>67.000919999999994</v>
      </c>
      <c r="AM40">
        <v>0</v>
      </c>
      <c r="AN40">
        <v>0.61618399999999995</v>
      </c>
      <c r="AO40">
        <v>2.2602720000000001</v>
      </c>
      <c r="AP40">
        <v>5.5396840000000003</v>
      </c>
      <c r="AQ40">
        <v>0</v>
      </c>
      <c r="AR40">
        <v>38.193984</v>
      </c>
      <c r="AS40">
        <v>23.657091000000001</v>
      </c>
      <c r="AT40">
        <v>9.4231820000000006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76.399903999999992</v>
      </c>
      <c r="BA40">
        <f t="shared" si="1"/>
        <v>1544.8282810000001</v>
      </c>
      <c r="BD40">
        <v>6.96</v>
      </c>
      <c r="BE40">
        <v>1.79</v>
      </c>
      <c r="BF40">
        <v>2.16</v>
      </c>
      <c r="BG40">
        <v>1.66</v>
      </c>
      <c r="BH40">
        <v>6.05</v>
      </c>
      <c r="BI40">
        <v>0.56000000000000005</v>
      </c>
      <c r="BJ40">
        <v>0.43</v>
      </c>
      <c r="BK40">
        <v>1.19</v>
      </c>
      <c r="BL40">
        <v>0.63</v>
      </c>
      <c r="BM40">
        <v>0.08</v>
      </c>
      <c r="BN40">
        <v>3.27</v>
      </c>
      <c r="BO40">
        <v>1.82</v>
      </c>
      <c r="BP40">
        <v>0.25</v>
      </c>
      <c r="BQ40">
        <v>1.91</v>
      </c>
      <c r="BR40">
        <v>1.04</v>
      </c>
      <c r="BS40">
        <v>1.58</v>
      </c>
      <c r="BT40">
        <v>2.8535659999999998</v>
      </c>
      <c r="BU40">
        <v>1.2896920000000001</v>
      </c>
      <c r="BV40">
        <v>1.949408</v>
      </c>
      <c r="BW40">
        <v>1.8668910000000001</v>
      </c>
      <c r="BX40">
        <v>1.88296</v>
      </c>
      <c r="BY40">
        <v>2.5793840000000001</v>
      </c>
      <c r="BZ40">
        <v>1.275936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5.1071809999999997</v>
      </c>
      <c r="CK40">
        <v>1.7973710000000001</v>
      </c>
      <c r="CL40">
        <v>0.93111900000000003</v>
      </c>
      <c r="CM40">
        <v>3.3750550000000001</v>
      </c>
      <c r="CN40">
        <v>3.4047869999999998</v>
      </c>
      <c r="CO40">
        <v>4.127014</v>
      </c>
      <c r="CP40">
        <v>4.0924180000000003</v>
      </c>
      <c r="CQ40">
        <v>3.4047860000000001</v>
      </c>
      <c r="CR40">
        <v>0</v>
      </c>
      <c r="CS40">
        <v>2.6848320000000001</v>
      </c>
      <c r="CT40">
        <v>0</v>
      </c>
      <c r="CU40">
        <v>0</v>
      </c>
      <c r="CV40">
        <v>8.7642999999999999E-2</v>
      </c>
      <c r="CW40">
        <v>2.3098610000000002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76.399903999999992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309.63804399999998</v>
      </c>
      <c r="L41">
        <v>0</v>
      </c>
      <c r="M41">
        <v>45.355356</v>
      </c>
      <c r="N41">
        <v>115.950656</v>
      </c>
      <c r="O41">
        <v>121.545478</v>
      </c>
      <c r="P41">
        <v>124.873493</v>
      </c>
      <c r="Q41">
        <v>0</v>
      </c>
      <c r="R41">
        <v>20.365608000000002</v>
      </c>
      <c r="S41">
        <v>25.346374999999998</v>
      </c>
      <c r="T41">
        <v>0</v>
      </c>
      <c r="U41">
        <v>335.36497500000002</v>
      </c>
      <c r="V41">
        <v>11.712421000000001</v>
      </c>
      <c r="W41">
        <v>33.442137000000002</v>
      </c>
      <c r="X41">
        <v>94.504739999999998</v>
      </c>
      <c r="Y41">
        <v>0</v>
      </c>
      <c r="Z41">
        <v>6.2982019999999999</v>
      </c>
      <c r="AA41">
        <v>0</v>
      </c>
      <c r="AB41">
        <v>0</v>
      </c>
      <c r="AC41">
        <v>0</v>
      </c>
      <c r="AD41">
        <v>7.789866</v>
      </c>
      <c r="AE41">
        <v>0</v>
      </c>
      <c r="AF41">
        <v>0</v>
      </c>
      <c r="AG41">
        <v>41.362977999999998</v>
      </c>
      <c r="AH41">
        <v>0</v>
      </c>
      <c r="AI41">
        <v>0</v>
      </c>
      <c r="AJ41">
        <v>0</v>
      </c>
      <c r="AK41">
        <v>51.431567000000001</v>
      </c>
      <c r="AL41">
        <v>67.000919999999994</v>
      </c>
      <c r="AM41">
        <v>0</v>
      </c>
      <c r="AN41">
        <v>0.61618399999999995</v>
      </c>
      <c r="AO41">
        <v>2.2602720000000001</v>
      </c>
      <c r="AP41">
        <v>9.8483280000000004</v>
      </c>
      <c r="AQ41">
        <v>0</v>
      </c>
      <c r="AR41">
        <v>10.609439999999999</v>
      </c>
      <c r="AS41">
        <v>15.254299</v>
      </c>
      <c r="AT41">
        <v>9.4231820000000006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76.292260999999996</v>
      </c>
      <c r="BA41">
        <f t="shared" si="1"/>
        <v>1536.2867819999997</v>
      </c>
      <c r="BD41">
        <v>6.96</v>
      </c>
      <c r="BE41">
        <v>1.79</v>
      </c>
      <c r="BF41">
        <v>2.16</v>
      </c>
      <c r="BG41">
        <v>1.66</v>
      </c>
      <c r="BH41">
        <v>6.05</v>
      </c>
      <c r="BI41">
        <v>0.56000000000000005</v>
      </c>
      <c r="BJ41">
        <v>0.43</v>
      </c>
      <c r="BK41">
        <v>1.19</v>
      </c>
      <c r="BL41">
        <v>0.61</v>
      </c>
      <c r="BM41">
        <v>0.08</v>
      </c>
      <c r="BN41">
        <v>3.27</v>
      </c>
      <c r="BO41">
        <v>1.82</v>
      </c>
      <c r="BP41">
        <v>0.25</v>
      </c>
      <c r="BQ41">
        <v>1.91</v>
      </c>
      <c r="BR41">
        <v>1.04</v>
      </c>
      <c r="BS41">
        <v>1.58</v>
      </c>
      <c r="BT41">
        <v>2.8535659999999998</v>
      </c>
      <c r="BU41">
        <v>1.2896920000000001</v>
      </c>
      <c r="BV41">
        <v>1.949408</v>
      </c>
      <c r="BW41">
        <v>1.8668910000000001</v>
      </c>
      <c r="BX41">
        <v>1.88296</v>
      </c>
      <c r="BY41">
        <v>2.5793840000000001</v>
      </c>
      <c r="BZ41">
        <v>1.275936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5.1071809999999997</v>
      </c>
      <c r="CK41">
        <v>1.7973710000000001</v>
      </c>
      <c r="CL41">
        <v>0.93111900000000003</v>
      </c>
      <c r="CM41">
        <v>3.3750550000000001</v>
      </c>
      <c r="CN41">
        <v>3.4047869999999998</v>
      </c>
      <c r="CO41">
        <v>4.127014</v>
      </c>
      <c r="CP41">
        <v>4.0924180000000003</v>
      </c>
      <c r="CQ41">
        <v>3.4047860000000001</v>
      </c>
      <c r="CR41">
        <v>0</v>
      </c>
      <c r="CS41">
        <v>2.6848320000000001</v>
      </c>
      <c r="CT41">
        <v>0</v>
      </c>
      <c r="CU41">
        <v>0</v>
      </c>
      <c r="CV41">
        <v>0</v>
      </c>
      <c r="CW41">
        <v>2.3098610000000002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76.292260999999996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321.17004400000002</v>
      </c>
      <c r="L42">
        <v>0</v>
      </c>
      <c r="M42">
        <v>45.355356</v>
      </c>
      <c r="N42">
        <v>115.950656</v>
      </c>
      <c r="O42">
        <v>121.545478</v>
      </c>
      <c r="P42">
        <v>124.873493</v>
      </c>
      <c r="Q42">
        <v>0</v>
      </c>
      <c r="R42">
        <v>20.365608000000002</v>
      </c>
      <c r="S42">
        <v>25.346374999999998</v>
      </c>
      <c r="T42">
        <v>0</v>
      </c>
      <c r="U42">
        <v>335.36497500000002</v>
      </c>
      <c r="V42">
        <v>11.712421000000001</v>
      </c>
      <c r="W42">
        <v>33.442137000000002</v>
      </c>
      <c r="X42">
        <v>94.504739999999998</v>
      </c>
      <c r="Y42">
        <v>0</v>
      </c>
      <c r="Z42">
        <v>6.2982019999999999</v>
      </c>
      <c r="AA42">
        <v>0</v>
      </c>
      <c r="AB42">
        <v>0</v>
      </c>
      <c r="AC42">
        <v>0</v>
      </c>
      <c r="AD42">
        <v>7.789866</v>
      </c>
      <c r="AE42">
        <v>0</v>
      </c>
      <c r="AF42">
        <v>0</v>
      </c>
      <c r="AG42">
        <v>41.362977999999998</v>
      </c>
      <c r="AH42">
        <v>0</v>
      </c>
      <c r="AI42">
        <v>0</v>
      </c>
      <c r="AJ42">
        <v>0</v>
      </c>
      <c r="AK42">
        <v>51.431567000000001</v>
      </c>
      <c r="AL42">
        <v>67.000919999999994</v>
      </c>
      <c r="AM42">
        <v>0</v>
      </c>
      <c r="AN42">
        <v>0.61618399999999995</v>
      </c>
      <c r="AO42">
        <v>2.2602720000000001</v>
      </c>
      <c r="AP42">
        <v>9.8483280000000004</v>
      </c>
      <c r="AQ42">
        <v>0</v>
      </c>
      <c r="AR42">
        <v>10.609439999999999</v>
      </c>
      <c r="AS42">
        <v>10.341898</v>
      </c>
      <c r="AT42">
        <v>9.4231820000000006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76.352260999999999</v>
      </c>
      <c r="BA42">
        <f t="shared" si="1"/>
        <v>1542.9663809999997</v>
      </c>
      <c r="BD42">
        <v>6.96</v>
      </c>
      <c r="BE42">
        <v>1.79</v>
      </c>
      <c r="BF42">
        <v>2.16</v>
      </c>
      <c r="BG42">
        <v>1.66</v>
      </c>
      <c r="BH42">
        <v>6.05</v>
      </c>
      <c r="BI42">
        <v>0.57999999999999996</v>
      </c>
      <c r="BJ42">
        <v>0.45</v>
      </c>
      <c r="BK42">
        <v>1.19</v>
      </c>
      <c r="BL42">
        <v>0.63</v>
      </c>
      <c r="BM42">
        <v>0.08</v>
      </c>
      <c r="BN42">
        <v>3.27</v>
      </c>
      <c r="BO42">
        <v>1.82</v>
      </c>
      <c r="BP42">
        <v>0.25</v>
      </c>
      <c r="BQ42">
        <v>1.91</v>
      </c>
      <c r="BR42">
        <v>1.04</v>
      </c>
      <c r="BS42">
        <v>1.58</v>
      </c>
      <c r="BT42">
        <v>2.8535659999999998</v>
      </c>
      <c r="BU42">
        <v>1.2896920000000001</v>
      </c>
      <c r="BV42">
        <v>1.949408</v>
      </c>
      <c r="BW42">
        <v>1.8668910000000001</v>
      </c>
      <c r="BX42">
        <v>1.88296</v>
      </c>
      <c r="BY42">
        <v>2.5793840000000001</v>
      </c>
      <c r="BZ42">
        <v>1.275936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5.1071809999999997</v>
      </c>
      <c r="CK42">
        <v>1.7973710000000001</v>
      </c>
      <c r="CL42">
        <v>0.93111900000000003</v>
      </c>
      <c r="CM42">
        <v>3.3750550000000001</v>
      </c>
      <c r="CN42">
        <v>3.4047869999999998</v>
      </c>
      <c r="CO42">
        <v>4.127014</v>
      </c>
      <c r="CP42">
        <v>4.0924180000000003</v>
      </c>
      <c r="CQ42">
        <v>3.4047860000000001</v>
      </c>
      <c r="CR42">
        <v>0</v>
      </c>
      <c r="CS42">
        <v>2.6848320000000001</v>
      </c>
      <c r="CT42">
        <v>0</v>
      </c>
      <c r="CU42">
        <v>0</v>
      </c>
      <c r="CV42">
        <v>0</v>
      </c>
      <c r="CW42">
        <v>2.3098610000000002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76.352260999999999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329.97876200000002</v>
      </c>
      <c r="L43">
        <v>0</v>
      </c>
      <c r="M43">
        <v>45.355356</v>
      </c>
      <c r="N43">
        <v>115.950656</v>
      </c>
      <c r="O43">
        <v>121.545478</v>
      </c>
      <c r="P43">
        <v>124.873493</v>
      </c>
      <c r="Q43">
        <v>0</v>
      </c>
      <c r="R43">
        <v>20.365608000000002</v>
      </c>
      <c r="S43">
        <v>25.346374999999998</v>
      </c>
      <c r="T43">
        <v>0</v>
      </c>
      <c r="U43">
        <v>335.36497500000002</v>
      </c>
      <c r="V43">
        <v>11.712421000000001</v>
      </c>
      <c r="W43">
        <v>33.442137000000002</v>
      </c>
      <c r="X43">
        <v>94.504739999999998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7.789866</v>
      </c>
      <c r="AE43">
        <v>0</v>
      </c>
      <c r="AF43">
        <v>0</v>
      </c>
      <c r="AG43">
        <v>41.362977999999998</v>
      </c>
      <c r="AH43">
        <v>0</v>
      </c>
      <c r="AI43">
        <v>0</v>
      </c>
      <c r="AJ43">
        <v>0</v>
      </c>
      <c r="AK43">
        <v>51.431567000000001</v>
      </c>
      <c r="AL43">
        <v>67.000919999999994</v>
      </c>
      <c r="AM43">
        <v>0</v>
      </c>
      <c r="AN43">
        <v>0.61618399999999995</v>
      </c>
      <c r="AO43">
        <v>2.2602720000000001</v>
      </c>
      <c r="AP43">
        <v>9.8483280000000004</v>
      </c>
      <c r="AQ43">
        <v>0</v>
      </c>
      <c r="AR43">
        <v>14.853216</v>
      </c>
      <c r="AS43">
        <v>10.341898</v>
      </c>
      <c r="AT43">
        <v>9.4231820000000006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76.352260999999999</v>
      </c>
      <c r="BA43">
        <f t="shared" si="1"/>
        <v>1549.720673</v>
      </c>
      <c r="BD43">
        <v>6.96</v>
      </c>
      <c r="BE43">
        <v>1.79</v>
      </c>
      <c r="BF43">
        <v>2.16</v>
      </c>
      <c r="BG43">
        <v>1.66</v>
      </c>
      <c r="BH43">
        <v>6.05</v>
      </c>
      <c r="BI43">
        <v>0.57999999999999996</v>
      </c>
      <c r="BJ43">
        <v>0.45</v>
      </c>
      <c r="BK43">
        <v>1.19</v>
      </c>
      <c r="BL43">
        <v>0.63</v>
      </c>
      <c r="BM43">
        <v>0.08</v>
      </c>
      <c r="BN43">
        <v>3.27</v>
      </c>
      <c r="BO43">
        <v>1.82</v>
      </c>
      <c r="BP43">
        <v>0.25</v>
      </c>
      <c r="BQ43">
        <v>1.91</v>
      </c>
      <c r="BR43">
        <v>1.04</v>
      </c>
      <c r="BS43">
        <v>1.58</v>
      </c>
      <c r="BT43">
        <v>2.8535659999999998</v>
      </c>
      <c r="BU43">
        <v>1.2896920000000001</v>
      </c>
      <c r="BV43">
        <v>1.949408</v>
      </c>
      <c r="BW43">
        <v>1.8668910000000001</v>
      </c>
      <c r="BX43">
        <v>1.88296</v>
      </c>
      <c r="BY43">
        <v>2.5793840000000001</v>
      </c>
      <c r="BZ43">
        <v>1.275936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5.1071809999999997</v>
      </c>
      <c r="CK43">
        <v>1.7973710000000001</v>
      </c>
      <c r="CL43">
        <v>0.93111900000000003</v>
      </c>
      <c r="CM43">
        <v>3.3750550000000001</v>
      </c>
      <c r="CN43">
        <v>3.4047869999999998</v>
      </c>
      <c r="CO43">
        <v>4.127014</v>
      </c>
      <c r="CP43">
        <v>4.0924180000000003</v>
      </c>
      <c r="CQ43">
        <v>3.4047860000000001</v>
      </c>
      <c r="CR43">
        <v>0</v>
      </c>
      <c r="CS43">
        <v>2.6848320000000001</v>
      </c>
      <c r="CT43">
        <v>0</v>
      </c>
      <c r="CU43">
        <v>0</v>
      </c>
      <c r="CV43">
        <v>0</v>
      </c>
      <c r="CW43">
        <v>2.3098610000000002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76.352260999999999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323.09204399999999</v>
      </c>
      <c r="L44">
        <v>0</v>
      </c>
      <c r="M44">
        <v>45.355356</v>
      </c>
      <c r="N44">
        <v>115.950656</v>
      </c>
      <c r="O44">
        <v>121.545478</v>
      </c>
      <c r="P44">
        <v>124.873493</v>
      </c>
      <c r="Q44">
        <v>0</v>
      </c>
      <c r="R44">
        <v>20.365608000000002</v>
      </c>
      <c r="S44">
        <v>25.346374999999998</v>
      </c>
      <c r="T44">
        <v>0</v>
      </c>
      <c r="U44">
        <v>335.36497500000002</v>
      </c>
      <c r="V44">
        <v>11.712421000000001</v>
      </c>
      <c r="W44">
        <v>33.442137000000002</v>
      </c>
      <c r="X44">
        <v>94.504739999999998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7.789866</v>
      </c>
      <c r="AE44">
        <v>0</v>
      </c>
      <c r="AF44">
        <v>0</v>
      </c>
      <c r="AG44">
        <v>41.362977999999998</v>
      </c>
      <c r="AH44">
        <v>0</v>
      </c>
      <c r="AI44">
        <v>0</v>
      </c>
      <c r="AJ44">
        <v>0</v>
      </c>
      <c r="AK44">
        <v>51.431567000000001</v>
      </c>
      <c r="AL44">
        <v>22.333639999999999</v>
      </c>
      <c r="AM44">
        <v>0</v>
      </c>
      <c r="AN44">
        <v>0.61618399999999995</v>
      </c>
      <c r="AO44">
        <v>2.2602720000000001</v>
      </c>
      <c r="AP44">
        <v>9.8483280000000004</v>
      </c>
      <c r="AQ44">
        <v>0</v>
      </c>
      <c r="AR44">
        <v>14.853216</v>
      </c>
      <c r="AS44">
        <v>10.341898</v>
      </c>
      <c r="AT44">
        <v>9.4231820000000006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76.372260999999995</v>
      </c>
      <c r="BA44">
        <f t="shared" si="1"/>
        <v>1498.1866749999999</v>
      </c>
      <c r="BD44">
        <v>6.96</v>
      </c>
      <c r="BE44">
        <v>1.79</v>
      </c>
      <c r="BF44">
        <v>2.16</v>
      </c>
      <c r="BG44">
        <v>1.66</v>
      </c>
      <c r="BH44">
        <v>6.05</v>
      </c>
      <c r="BI44">
        <v>0.59</v>
      </c>
      <c r="BJ44">
        <v>0.46</v>
      </c>
      <c r="BK44">
        <v>1.19</v>
      </c>
      <c r="BL44">
        <v>0.63</v>
      </c>
      <c r="BM44">
        <v>0.08</v>
      </c>
      <c r="BN44">
        <v>3.27</v>
      </c>
      <c r="BO44">
        <v>1.82</v>
      </c>
      <c r="BP44">
        <v>0.25</v>
      </c>
      <c r="BQ44">
        <v>1.91</v>
      </c>
      <c r="BR44">
        <v>1.04</v>
      </c>
      <c r="BS44">
        <v>1.58</v>
      </c>
      <c r="BT44">
        <v>2.8535659999999998</v>
      </c>
      <c r="BU44">
        <v>1.2896920000000001</v>
      </c>
      <c r="BV44">
        <v>1.949408</v>
      </c>
      <c r="BW44">
        <v>1.8668910000000001</v>
      </c>
      <c r="BX44">
        <v>1.88296</v>
      </c>
      <c r="BY44">
        <v>2.5793840000000001</v>
      </c>
      <c r="BZ44">
        <v>1.275936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5.1071809999999997</v>
      </c>
      <c r="CK44">
        <v>1.7973710000000001</v>
      </c>
      <c r="CL44">
        <v>0.93111900000000003</v>
      </c>
      <c r="CM44">
        <v>3.3750550000000001</v>
      </c>
      <c r="CN44">
        <v>3.4047869999999998</v>
      </c>
      <c r="CO44">
        <v>4.127014</v>
      </c>
      <c r="CP44">
        <v>4.0924180000000003</v>
      </c>
      <c r="CQ44">
        <v>3.4047860000000001</v>
      </c>
      <c r="CR44">
        <v>0</v>
      </c>
      <c r="CS44">
        <v>2.6848320000000001</v>
      </c>
      <c r="CT44">
        <v>0</v>
      </c>
      <c r="CU44">
        <v>0</v>
      </c>
      <c r="CV44">
        <v>0</v>
      </c>
      <c r="CW44">
        <v>2.3098610000000002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76.372260999999995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305.79404399999999</v>
      </c>
      <c r="L45">
        <v>0</v>
      </c>
      <c r="M45">
        <v>45.355356</v>
      </c>
      <c r="N45">
        <v>115.950656</v>
      </c>
      <c r="O45">
        <v>121.545478</v>
      </c>
      <c r="P45">
        <v>124.873493</v>
      </c>
      <c r="Q45">
        <v>0</v>
      </c>
      <c r="R45">
        <v>20.365608000000002</v>
      </c>
      <c r="S45">
        <v>25.346374999999998</v>
      </c>
      <c r="T45">
        <v>0</v>
      </c>
      <c r="U45">
        <v>335.36497500000002</v>
      </c>
      <c r="V45">
        <v>11.712421000000001</v>
      </c>
      <c r="W45">
        <v>33.442137000000002</v>
      </c>
      <c r="X45">
        <v>94.504739999999998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7.789866</v>
      </c>
      <c r="AE45">
        <v>0</v>
      </c>
      <c r="AF45">
        <v>0</v>
      </c>
      <c r="AG45">
        <v>41.362977999999998</v>
      </c>
      <c r="AH45">
        <v>0</v>
      </c>
      <c r="AI45">
        <v>0</v>
      </c>
      <c r="AJ45">
        <v>0</v>
      </c>
      <c r="AK45">
        <v>51.431567000000001</v>
      </c>
      <c r="AL45">
        <v>11.16682</v>
      </c>
      <c r="AM45">
        <v>0</v>
      </c>
      <c r="AN45">
        <v>0.61618399999999995</v>
      </c>
      <c r="AO45">
        <v>2.2602720000000001</v>
      </c>
      <c r="AP45">
        <v>4.9241640000000002</v>
      </c>
      <c r="AQ45">
        <v>0</v>
      </c>
      <c r="AR45">
        <v>19.096992</v>
      </c>
      <c r="AS45">
        <v>10.341898</v>
      </c>
      <c r="AT45">
        <v>9.4231820000000006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75.598252000000002</v>
      </c>
      <c r="BA45">
        <f t="shared" si="1"/>
        <v>1468.267458</v>
      </c>
      <c r="BD45">
        <v>6.96</v>
      </c>
      <c r="BE45">
        <v>1.79</v>
      </c>
      <c r="BF45">
        <v>2.16</v>
      </c>
      <c r="BG45">
        <v>1.66</v>
      </c>
      <c r="BH45">
        <v>6.05</v>
      </c>
      <c r="BI45">
        <v>0.59</v>
      </c>
      <c r="BJ45">
        <v>0.46</v>
      </c>
      <c r="BK45">
        <v>1.19</v>
      </c>
      <c r="BL45">
        <v>0.68</v>
      </c>
      <c r="BM45">
        <v>0.08</v>
      </c>
      <c r="BN45">
        <v>3.27</v>
      </c>
      <c r="BO45">
        <v>1.82</v>
      </c>
      <c r="BP45">
        <v>0.25</v>
      </c>
      <c r="BQ45">
        <v>1.91</v>
      </c>
      <c r="BR45">
        <v>1.04</v>
      </c>
      <c r="BS45">
        <v>1.58</v>
      </c>
      <c r="BT45">
        <v>2.8535659999999998</v>
      </c>
      <c r="BU45">
        <v>1.2896920000000001</v>
      </c>
      <c r="BV45">
        <v>1.53464</v>
      </c>
      <c r="BW45">
        <v>1.8668910000000001</v>
      </c>
      <c r="BX45">
        <v>1.88296</v>
      </c>
      <c r="BY45">
        <v>2.5793840000000001</v>
      </c>
      <c r="BZ45">
        <v>1.275936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5.1071809999999997</v>
      </c>
      <c r="CK45">
        <v>1.7973710000000001</v>
      </c>
      <c r="CL45">
        <v>0.93111900000000003</v>
      </c>
      <c r="CM45">
        <v>3.3750550000000001</v>
      </c>
      <c r="CN45">
        <v>3.4047869999999998</v>
      </c>
      <c r="CO45">
        <v>4.127014</v>
      </c>
      <c r="CP45">
        <v>3.6831770000000001</v>
      </c>
      <c r="CQ45">
        <v>3.4047860000000001</v>
      </c>
      <c r="CR45">
        <v>0</v>
      </c>
      <c r="CS45">
        <v>2.6848320000000001</v>
      </c>
      <c r="CT45">
        <v>0</v>
      </c>
      <c r="CU45">
        <v>0</v>
      </c>
      <c r="CV45">
        <v>0</v>
      </c>
      <c r="CW45">
        <v>2.3098610000000002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75.598252000000002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290.41804400000001</v>
      </c>
      <c r="L46">
        <v>0</v>
      </c>
      <c r="M46">
        <v>45.355356</v>
      </c>
      <c r="N46">
        <v>115.950656</v>
      </c>
      <c r="O46">
        <v>121.545478</v>
      </c>
      <c r="P46">
        <v>124.873493</v>
      </c>
      <c r="Q46">
        <v>0</v>
      </c>
      <c r="R46">
        <v>20.365608000000002</v>
      </c>
      <c r="S46">
        <v>25.346374999999998</v>
      </c>
      <c r="T46">
        <v>0</v>
      </c>
      <c r="U46">
        <v>335.36497500000002</v>
      </c>
      <c r="V46">
        <v>11.712421000000001</v>
      </c>
      <c r="W46">
        <v>33.442137000000002</v>
      </c>
      <c r="X46">
        <v>94.504739999999998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7.789866</v>
      </c>
      <c r="AE46">
        <v>0</v>
      </c>
      <c r="AF46">
        <v>0</v>
      </c>
      <c r="AG46">
        <v>41.362977999999998</v>
      </c>
      <c r="AH46">
        <v>0</v>
      </c>
      <c r="AI46">
        <v>0</v>
      </c>
      <c r="AJ46">
        <v>0</v>
      </c>
      <c r="AK46">
        <v>51.431567000000001</v>
      </c>
      <c r="AL46">
        <v>11.16682</v>
      </c>
      <c r="AM46">
        <v>0</v>
      </c>
      <c r="AN46">
        <v>0.61618399999999995</v>
      </c>
      <c r="AO46">
        <v>2.2602720000000001</v>
      </c>
      <c r="AP46">
        <v>4.9241640000000002</v>
      </c>
      <c r="AQ46">
        <v>0</v>
      </c>
      <c r="AR46">
        <v>19.096992</v>
      </c>
      <c r="AS46">
        <v>10.341898</v>
      </c>
      <c r="AT46">
        <v>9.4231820000000006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75.18901000000001</v>
      </c>
      <c r="BA46">
        <f t="shared" si="1"/>
        <v>1452.4822159999999</v>
      </c>
      <c r="BD46">
        <v>6.96</v>
      </c>
      <c r="BE46">
        <v>1.79</v>
      </c>
      <c r="BF46">
        <v>2.16</v>
      </c>
      <c r="BG46">
        <v>1.66</v>
      </c>
      <c r="BH46">
        <v>6.05</v>
      </c>
      <c r="BI46">
        <v>0.59</v>
      </c>
      <c r="BJ46">
        <v>0.46</v>
      </c>
      <c r="BK46">
        <v>1.19</v>
      </c>
      <c r="BL46">
        <v>0.68</v>
      </c>
      <c r="BM46">
        <v>0.08</v>
      </c>
      <c r="BN46">
        <v>3.27</v>
      </c>
      <c r="BO46">
        <v>1.82</v>
      </c>
      <c r="BP46">
        <v>0.25</v>
      </c>
      <c r="BQ46">
        <v>1.91</v>
      </c>
      <c r="BR46">
        <v>1.04</v>
      </c>
      <c r="BS46">
        <v>1.58</v>
      </c>
      <c r="BT46">
        <v>2.8535659999999998</v>
      </c>
      <c r="BU46">
        <v>1.2896920000000001</v>
      </c>
      <c r="BV46">
        <v>1.53464</v>
      </c>
      <c r="BW46">
        <v>1.8668910000000001</v>
      </c>
      <c r="BX46">
        <v>1.88296</v>
      </c>
      <c r="BY46">
        <v>2.5793840000000001</v>
      </c>
      <c r="BZ46">
        <v>1.275936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5.1071809999999997</v>
      </c>
      <c r="CK46">
        <v>1.7973710000000001</v>
      </c>
      <c r="CL46">
        <v>0.93111900000000003</v>
      </c>
      <c r="CM46">
        <v>3.3750550000000001</v>
      </c>
      <c r="CN46">
        <v>3.4047869999999998</v>
      </c>
      <c r="CO46">
        <v>4.127014</v>
      </c>
      <c r="CP46">
        <v>3.2739349999999998</v>
      </c>
      <c r="CQ46">
        <v>3.4047860000000001</v>
      </c>
      <c r="CR46">
        <v>0</v>
      </c>
      <c r="CS46">
        <v>2.6848320000000001</v>
      </c>
      <c r="CT46">
        <v>0</v>
      </c>
      <c r="CU46">
        <v>0</v>
      </c>
      <c r="CV46">
        <v>0</v>
      </c>
      <c r="CW46">
        <v>2.3098610000000002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75.18901000000001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288.49604399999998</v>
      </c>
      <c r="L47">
        <v>0</v>
      </c>
      <c r="M47">
        <v>45.355356</v>
      </c>
      <c r="N47">
        <v>115.950656</v>
      </c>
      <c r="O47">
        <v>121.545478</v>
      </c>
      <c r="P47">
        <v>124.873493</v>
      </c>
      <c r="Q47">
        <v>0</v>
      </c>
      <c r="R47">
        <v>20.365608000000002</v>
      </c>
      <c r="S47">
        <v>25.346374999999998</v>
      </c>
      <c r="T47">
        <v>0</v>
      </c>
      <c r="U47">
        <v>324.55372499999999</v>
      </c>
      <c r="V47">
        <v>11.712421000000001</v>
      </c>
      <c r="W47">
        <v>33.442137000000002</v>
      </c>
      <c r="X47">
        <v>94.504739999999998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7.789866</v>
      </c>
      <c r="AE47">
        <v>0</v>
      </c>
      <c r="AF47">
        <v>0</v>
      </c>
      <c r="AG47">
        <v>41.362977999999998</v>
      </c>
      <c r="AH47">
        <v>0</v>
      </c>
      <c r="AI47">
        <v>0</v>
      </c>
      <c r="AJ47">
        <v>0</v>
      </c>
      <c r="AK47">
        <v>51.431567000000001</v>
      </c>
      <c r="AL47">
        <v>11.16682</v>
      </c>
      <c r="AM47">
        <v>0</v>
      </c>
      <c r="AN47">
        <v>0.61618399999999995</v>
      </c>
      <c r="AO47">
        <v>2.2602720000000001</v>
      </c>
      <c r="AP47">
        <v>4.9241640000000002</v>
      </c>
      <c r="AQ47">
        <v>0</v>
      </c>
      <c r="AR47">
        <v>19.096992</v>
      </c>
      <c r="AS47">
        <v>11.634634999999999</v>
      </c>
      <c r="AT47">
        <v>9.4231820000000006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73.961284000000006</v>
      </c>
      <c r="BA47">
        <f t="shared" si="1"/>
        <v>1439.813977</v>
      </c>
      <c r="BD47">
        <v>6.96</v>
      </c>
      <c r="BE47">
        <v>1.79</v>
      </c>
      <c r="BF47">
        <v>2.16</v>
      </c>
      <c r="BG47">
        <v>1.66</v>
      </c>
      <c r="BH47">
        <v>6.05</v>
      </c>
      <c r="BI47">
        <v>0.59</v>
      </c>
      <c r="BJ47">
        <v>0.46</v>
      </c>
      <c r="BK47">
        <v>1.19</v>
      </c>
      <c r="BL47">
        <v>0.68</v>
      </c>
      <c r="BM47">
        <v>0.08</v>
      </c>
      <c r="BN47">
        <v>3.27</v>
      </c>
      <c r="BO47">
        <v>1.82</v>
      </c>
      <c r="BP47">
        <v>0.25</v>
      </c>
      <c r="BQ47">
        <v>1.91</v>
      </c>
      <c r="BR47">
        <v>1.04</v>
      </c>
      <c r="BS47">
        <v>1.58</v>
      </c>
      <c r="BT47">
        <v>2.8535659999999998</v>
      </c>
      <c r="BU47">
        <v>1.2896920000000001</v>
      </c>
      <c r="BV47">
        <v>1.53464</v>
      </c>
      <c r="BW47">
        <v>1.8668910000000001</v>
      </c>
      <c r="BX47">
        <v>1.88296</v>
      </c>
      <c r="BY47">
        <v>2.5793840000000001</v>
      </c>
      <c r="BZ47">
        <v>1.275936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5.1071809999999997</v>
      </c>
      <c r="CK47">
        <v>1.7973710000000001</v>
      </c>
      <c r="CL47">
        <v>0.93111900000000003</v>
      </c>
      <c r="CM47">
        <v>3.3750550000000001</v>
      </c>
      <c r="CN47">
        <v>3.4047869999999998</v>
      </c>
      <c r="CO47">
        <v>4.127014</v>
      </c>
      <c r="CP47">
        <v>2.0462090000000002</v>
      </c>
      <c r="CQ47">
        <v>3.4047860000000001</v>
      </c>
      <c r="CR47">
        <v>0</v>
      </c>
      <c r="CS47">
        <v>2.6848320000000001</v>
      </c>
      <c r="CT47">
        <v>0</v>
      </c>
      <c r="CU47">
        <v>0</v>
      </c>
      <c r="CV47">
        <v>0</v>
      </c>
      <c r="CW47">
        <v>2.3098610000000002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73.961284000000006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287.53504400000003</v>
      </c>
      <c r="L48">
        <v>0</v>
      </c>
      <c r="M48">
        <v>45.355356</v>
      </c>
      <c r="N48">
        <v>115.950656</v>
      </c>
      <c r="O48">
        <v>121.545478</v>
      </c>
      <c r="P48">
        <v>124.873493</v>
      </c>
      <c r="Q48">
        <v>0</v>
      </c>
      <c r="R48">
        <v>20.365608000000002</v>
      </c>
      <c r="S48">
        <v>25.346374999999998</v>
      </c>
      <c r="T48">
        <v>0</v>
      </c>
      <c r="U48">
        <v>324.55372499999999</v>
      </c>
      <c r="V48">
        <v>11.712421000000001</v>
      </c>
      <c r="W48">
        <v>33.442137000000002</v>
      </c>
      <c r="X48">
        <v>94.504739999999998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7.789866</v>
      </c>
      <c r="AE48">
        <v>0</v>
      </c>
      <c r="AF48">
        <v>0</v>
      </c>
      <c r="AG48">
        <v>41.362977999999998</v>
      </c>
      <c r="AH48">
        <v>0</v>
      </c>
      <c r="AI48">
        <v>0</v>
      </c>
      <c r="AJ48">
        <v>0</v>
      </c>
      <c r="AK48">
        <v>51.431567000000001</v>
      </c>
      <c r="AL48">
        <v>11.16682</v>
      </c>
      <c r="AM48">
        <v>0</v>
      </c>
      <c r="AN48">
        <v>0.61618399999999995</v>
      </c>
      <c r="AO48">
        <v>2.2602720000000001</v>
      </c>
      <c r="AP48">
        <v>4.9241640000000002</v>
      </c>
      <c r="AQ48">
        <v>0</v>
      </c>
      <c r="AR48">
        <v>19.096992</v>
      </c>
      <c r="AS48">
        <v>11.634634999999999</v>
      </c>
      <c r="AT48">
        <v>9.4231820000000006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73.961284000000006</v>
      </c>
      <c r="BA48">
        <f t="shared" si="1"/>
        <v>1438.8529769999998</v>
      </c>
      <c r="BD48">
        <v>6.96</v>
      </c>
      <c r="BE48">
        <v>1.79</v>
      </c>
      <c r="BF48">
        <v>2.16</v>
      </c>
      <c r="BG48">
        <v>1.66</v>
      </c>
      <c r="BH48">
        <v>6.05</v>
      </c>
      <c r="BI48">
        <v>0.59</v>
      </c>
      <c r="BJ48">
        <v>0.46</v>
      </c>
      <c r="BK48">
        <v>1.19</v>
      </c>
      <c r="BL48">
        <v>0.68</v>
      </c>
      <c r="BM48">
        <v>0.08</v>
      </c>
      <c r="BN48">
        <v>3.27</v>
      </c>
      <c r="BO48">
        <v>1.82</v>
      </c>
      <c r="BP48">
        <v>0.25</v>
      </c>
      <c r="BQ48">
        <v>1.91</v>
      </c>
      <c r="BR48">
        <v>1.04</v>
      </c>
      <c r="BS48">
        <v>1.58</v>
      </c>
      <c r="BT48">
        <v>2.8535659999999998</v>
      </c>
      <c r="BU48">
        <v>1.2896920000000001</v>
      </c>
      <c r="BV48">
        <v>1.53464</v>
      </c>
      <c r="BW48">
        <v>1.8668910000000001</v>
      </c>
      <c r="BX48">
        <v>1.88296</v>
      </c>
      <c r="BY48">
        <v>2.5793840000000001</v>
      </c>
      <c r="BZ48">
        <v>1.275936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5.1071809999999997</v>
      </c>
      <c r="CK48">
        <v>1.7973710000000001</v>
      </c>
      <c r="CL48">
        <v>0.93111900000000003</v>
      </c>
      <c r="CM48">
        <v>3.3750550000000001</v>
      </c>
      <c r="CN48">
        <v>3.4047869999999998</v>
      </c>
      <c r="CO48">
        <v>4.127014</v>
      </c>
      <c r="CP48">
        <v>2.0462090000000002</v>
      </c>
      <c r="CQ48">
        <v>3.4047860000000001</v>
      </c>
      <c r="CR48">
        <v>0</v>
      </c>
      <c r="CS48">
        <v>2.6848320000000001</v>
      </c>
      <c r="CT48">
        <v>0</v>
      </c>
      <c r="CU48">
        <v>0</v>
      </c>
      <c r="CV48">
        <v>0</v>
      </c>
      <c r="CW48">
        <v>2.3098610000000002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73.961284000000006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329.97876200000002</v>
      </c>
      <c r="L49">
        <v>0</v>
      </c>
      <c r="M49">
        <v>45.355356</v>
      </c>
      <c r="N49">
        <v>115.950656</v>
      </c>
      <c r="O49">
        <v>121.545478</v>
      </c>
      <c r="P49">
        <v>124.873493</v>
      </c>
      <c r="Q49">
        <v>0</v>
      </c>
      <c r="R49">
        <v>20.365608000000002</v>
      </c>
      <c r="S49">
        <v>25.346374999999998</v>
      </c>
      <c r="T49">
        <v>0</v>
      </c>
      <c r="U49">
        <v>324.55372499999999</v>
      </c>
      <c r="V49">
        <v>11.712421000000001</v>
      </c>
      <c r="W49">
        <v>33.442137000000002</v>
      </c>
      <c r="X49">
        <v>94.504739999999998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7.789866</v>
      </c>
      <c r="AE49">
        <v>0</v>
      </c>
      <c r="AF49">
        <v>0</v>
      </c>
      <c r="AG49">
        <v>41.362977999999998</v>
      </c>
      <c r="AH49">
        <v>0</v>
      </c>
      <c r="AI49">
        <v>0</v>
      </c>
      <c r="AJ49">
        <v>0</v>
      </c>
      <c r="AK49">
        <v>51.431567000000001</v>
      </c>
      <c r="AL49">
        <v>11.16682</v>
      </c>
      <c r="AM49">
        <v>0</v>
      </c>
      <c r="AN49">
        <v>0.61618399999999995</v>
      </c>
      <c r="AO49">
        <v>2.2602720000000001</v>
      </c>
      <c r="AP49">
        <v>4.9241640000000002</v>
      </c>
      <c r="AQ49">
        <v>0</v>
      </c>
      <c r="AR49">
        <v>14.853216</v>
      </c>
      <c r="AS49">
        <v>11.634634999999999</v>
      </c>
      <c r="AT49">
        <v>10.452605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74.426051999999999</v>
      </c>
      <c r="BA49">
        <f t="shared" si="1"/>
        <v>1478.5471099999997</v>
      </c>
      <c r="BD49">
        <v>6.96</v>
      </c>
      <c r="BE49">
        <v>1.79</v>
      </c>
      <c r="BF49">
        <v>2.16</v>
      </c>
      <c r="BG49">
        <v>1.66</v>
      </c>
      <c r="BH49">
        <v>6.05</v>
      </c>
      <c r="BI49">
        <v>0.59</v>
      </c>
      <c r="BJ49">
        <v>0.46</v>
      </c>
      <c r="BK49">
        <v>1.19</v>
      </c>
      <c r="BL49">
        <v>0.73</v>
      </c>
      <c r="BM49">
        <v>0.08</v>
      </c>
      <c r="BN49">
        <v>3.27</v>
      </c>
      <c r="BO49">
        <v>1.82</v>
      </c>
      <c r="BP49">
        <v>0.25</v>
      </c>
      <c r="BQ49">
        <v>1.91</v>
      </c>
      <c r="BR49">
        <v>1.04</v>
      </c>
      <c r="BS49">
        <v>1.58</v>
      </c>
      <c r="BT49">
        <v>2.8535659999999998</v>
      </c>
      <c r="BU49">
        <v>1.2896920000000001</v>
      </c>
      <c r="BV49">
        <v>1.949408</v>
      </c>
      <c r="BW49">
        <v>1.8668910000000001</v>
      </c>
      <c r="BX49">
        <v>1.88296</v>
      </c>
      <c r="BY49">
        <v>2.5793840000000001</v>
      </c>
      <c r="BZ49">
        <v>1.275936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5.1071809999999997</v>
      </c>
      <c r="CK49">
        <v>1.7973710000000001</v>
      </c>
      <c r="CL49">
        <v>0.93111900000000003</v>
      </c>
      <c r="CM49">
        <v>3.3750550000000001</v>
      </c>
      <c r="CN49">
        <v>3.4047869999999998</v>
      </c>
      <c r="CO49">
        <v>4.127014</v>
      </c>
      <c r="CP49">
        <v>2.0462090000000002</v>
      </c>
      <c r="CQ49">
        <v>3.4047860000000001</v>
      </c>
      <c r="CR49">
        <v>0</v>
      </c>
      <c r="CS49">
        <v>2.6848320000000001</v>
      </c>
      <c r="CT49">
        <v>0</v>
      </c>
      <c r="CU49">
        <v>0</v>
      </c>
      <c r="CV49">
        <v>0</v>
      </c>
      <c r="CW49">
        <v>2.3098610000000002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74.426051999999999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313.36672399999998</v>
      </c>
      <c r="L50">
        <v>0</v>
      </c>
      <c r="M50">
        <v>45.355356</v>
      </c>
      <c r="N50">
        <v>115.950656</v>
      </c>
      <c r="O50">
        <v>121.545478</v>
      </c>
      <c r="P50">
        <v>124.873493</v>
      </c>
      <c r="Q50">
        <v>0</v>
      </c>
      <c r="R50">
        <v>20.365608000000002</v>
      </c>
      <c r="S50">
        <v>25.346374999999998</v>
      </c>
      <c r="T50">
        <v>0</v>
      </c>
      <c r="U50">
        <v>324.55372499999999</v>
      </c>
      <c r="V50">
        <v>11.712421000000001</v>
      </c>
      <c r="W50">
        <v>33.442137000000002</v>
      </c>
      <c r="X50">
        <v>94.504739999999998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7.789866</v>
      </c>
      <c r="AE50">
        <v>0</v>
      </c>
      <c r="AF50">
        <v>0</v>
      </c>
      <c r="AG50">
        <v>41.362977999999998</v>
      </c>
      <c r="AH50">
        <v>0</v>
      </c>
      <c r="AI50">
        <v>0</v>
      </c>
      <c r="AJ50">
        <v>0</v>
      </c>
      <c r="AK50">
        <v>51.431567000000001</v>
      </c>
      <c r="AL50">
        <v>11.16682</v>
      </c>
      <c r="AM50">
        <v>0</v>
      </c>
      <c r="AN50">
        <v>0.61618399999999995</v>
      </c>
      <c r="AO50">
        <v>2.2602720000000001</v>
      </c>
      <c r="AP50">
        <v>4.9241640000000002</v>
      </c>
      <c r="AQ50">
        <v>0</v>
      </c>
      <c r="AR50">
        <v>14.853216</v>
      </c>
      <c r="AS50">
        <v>11.634634999999999</v>
      </c>
      <c r="AT50">
        <v>10.808944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74.426051999999999</v>
      </c>
      <c r="BA50">
        <f t="shared" si="1"/>
        <v>1462.2914110000002</v>
      </c>
      <c r="BD50">
        <v>6.96</v>
      </c>
      <c r="BE50">
        <v>1.79</v>
      </c>
      <c r="BF50">
        <v>2.16</v>
      </c>
      <c r="BG50">
        <v>1.66</v>
      </c>
      <c r="BH50">
        <v>6.05</v>
      </c>
      <c r="BI50">
        <v>0.59</v>
      </c>
      <c r="BJ50">
        <v>0.46</v>
      </c>
      <c r="BK50">
        <v>1.19</v>
      </c>
      <c r="BL50">
        <v>0.73</v>
      </c>
      <c r="BM50">
        <v>0.08</v>
      </c>
      <c r="BN50">
        <v>3.27</v>
      </c>
      <c r="BO50">
        <v>1.82</v>
      </c>
      <c r="BP50">
        <v>0.25</v>
      </c>
      <c r="BQ50">
        <v>1.91</v>
      </c>
      <c r="BR50">
        <v>1.04</v>
      </c>
      <c r="BS50">
        <v>1.58</v>
      </c>
      <c r="BT50">
        <v>2.8535659999999998</v>
      </c>
      <c r="BU50">
        <v>1.2896920000000001</v>
      </c>
      <c r="BV50">
        <v>1.949408</v>
      </c>
      <c r="BW50">
        <v>1.8668910000000001</v>
      </c>
      <c r="BX50">
        <v>1.88296</v>
      </c>
      <c r="BY50">
        <v>2.5793840000000001</v>
      </c>
      <c r="BZ50">
        <v>1.275936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5.1071809999999997</v>
      </c>
      <c r="CK50">
        <v>1.7973710000000001</v>
      </c>
      <c r="CL50">
        <v>0.93111900000000003</v>
      </c>
      <c r="CM50">
        <v>3.3750550000000001</v>
      </c>
      <c r="CN50">
        <v>3.4047869999999998</v>
      </c>
      <c r="CO50">
        <v>4.127014</v>
      </c>
      <c r="CP50">
        <v>2.0462090000000002</v>
      </c>
      <c r="CQ50">
        <v>3.4047860000000001</v>
      </c>
      <c r="CR50">
        <v>0</v>
      </c>
      <c r="CS50">
        <v>2.6848320000000001</v>
      </c>
      <c r="CT50">
        <v>0</v>
      </c>
      <c r="CU50">
        <v>0</v>
      </c>
      <c r="CV50">
        <v>0</v>
      </c>
      <c r="CW50">
        <v>2.3098610000000002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74.426051999999999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247.45519400000001</v>
      </c>
      <c r="L51">
        <v>0</v>
      </c>
      <c r="M51">
        <v>45.355356</v>
      </c>
      <c r="N51">
        <v>115.950656</v>
      </c>
      <c r="O51">
        <v>121.545478</v>
      </c>
      <c r="P51">
        <v>124.873493</v>
      </c>
      <c r="Q51">
        <v>0</v>
      </c>
      <c r="R51">
        <v>18.075161000000001</v>
      </c>
      <c r="S51">
        <v>20.832654000000002</v>
      </c>
      <c r="T51">
        <v>0</v>
      </c>
      <c r="U51">
        <v>324.55372499999999</v>
      </c>
      <c r="V51">
        <v>10.153349</v>
      </c>
      <c r="W51">
        <v>33.442137000000002</v>
      </c>
      <c r="X51">
        <v>94.504739999999998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7.789866</v>
      </c>
      <c r="AE51">
        <v>0</v>
      </c>
      <c r="AF51">
        <v>0</v>
      </c>
      <c r="AG51">
        <v>41.362977999999998</v>
      </c>
      <c r="AH51">
        <v>0</v>
      </c>
      <c r="AI51">
        <v>0</v>
      </c>
      <c r="AJ51">
        <v>0</v>
      </c>
      <c r="AK51">
        <v>51.431567000000001</v>
      </c>
      <c r="AL51">
        <v>11.16682</v>
      </c>
      <c r="AM51">
        <v>0</v>
      </c>
      <c r="AN51">
        <v>0.61618399999999995</v>
      </c>
      <c r="AO51">
        <v>2.2602720000000001</v>
      </c>
      <c r="AP51">
        <v>4.9241640000000002</v>
      </c>
      <c r="AQ51">
        <v>0</v>
      </c>
      <c r="AR51">
        <v>14.853216</v>
      </c>
      <c r="AS51">
        <v>11.634634999999999</v>
      </c>
      <c r="AT51">
        <v>10.808944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74.426051999999999</v>
      </c>
      <c r="BA51">
        <f t="shared" si="1"/>
        <v>1388.0166410000002</v>
      </c>
      <c r="BD51">
        <v>6.96</v>
      </c>
      <c r="BE51">
        <v>1.79</v>
      </c>
      <c r="BF51">
        <v>2.16</v>
      </c>
      <c r="BG51">
        <v>1.66</v>
      </c>
      <c r="BH51">
        <v>6.05</v>
      </c>
      <c r="BI51">
        <v>0.59</v>
      </c>
      <c r="BJ51">
        <v>0.46</v>
      </c>
      <c r="BK51">
        <v>1.19</v>
      </c>
      <c r="BL51">
        <v>0.73</v>
      </c>
      <c r="BM51">
        <v>0.08</v>
      </c>
      <c r="BN51">
        <v>3.27</v>
      </c>
      <c r="BO51">
        <v>1.82</v>
      </c>
      <c r="BP51">
        <v>0.25</v>
      </c>
      <c r="BQ51">
        <v>1.91</v>
      </c>
      <c r="BR51">
        <v>1.04</v>
      </c>
      <c r="BS51">
        <v>1.58</v>
      </c>
      <c r="BT51">
        <v>2.8535659999999998</v>
      </c>
      <c r="BU51">
        <v>1.2896920000000001</v>
      </c>
      <c r="BV51">
        <v>1.949408</v>
      </c>
      <c r="BW51">
        <v>1.8668910000000001</v>
      </c>
      <c r="BX51">
        <v>1.88296</v>
      </c>
      <c r="BY51">
        <v>2.5793840000000001</v>
      </c>
      <c r="BZ51">
        <v>1.275936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5.1071809999999997</v>
      </c>
      <c r="CK51">
        <v>1.7973710000000001</v>
      </c>
      <c r="CL51">
        <v>0.93111900000000003</v>
      </c>
      <c r="CM51">
        <v>3.3750550000000001</v>
      </c>
      <c r="CN51">
        <v>3.4047869999999998</v>
      </c>
      <c r="CO51">
        <v>4.127014</v>
      </c>
      <c r="CP51">
        <v>2.0462090000000002</v>
      </c>
      <c r="CQ51">
        <v>3.4047860000000001</v>
      </c>
      <c r="CR51">
        <v>0</v>
      </c>
      <c r="CS51">
        <v>2.6848320000000001</v>
      </c>
      <c r="CT51">
        <v>0</v>
      </c>
      <c r="CU51">
        <v>0</v>
      </c>
      <c r="CV51">
        <v>0</v>
      </c>
      <c r="CW51">
        <v>2.3098610000000002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74.426051999999999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265.05110400000001</v>
      </c>
      <c r="L52">
        <v>0</v>
      </c>
      <c r="M52">
        <v>45.355356</v>
      </c>
      <c r="N52">
        <v>115.950656</v>
      </c>
      <c r="O52">
        <v>121.545478</v>
      </c>
      <c r="P52">
        <v>124.873493</v>
      </c>
      <c r="Q52">
        <v>0</v>
      </c>
      <c r="R52">
        <v>18.075161000000001</v>
      </c>
      <c r="S52">
        <v>20.832654000000002</v>
      </c>
      <c r="T52">
        <v>0</v>
      </c>
      <c r="U52">
        <v>324.55372499999999</v>
      </c>
      <c r="V52">
        <v>10.153349</v>
      </c>
      <c r="W52">
        <v>33.442137000000002</v>
      </c>
      <c r="X52">
        <v>94.504739999999998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7.789866</v>
      </c>
      <c r="AE52">
        <v>0</v>
      </c>
      <c r="AF52">
        <v>0</v>
      </c>
      <c r="AG52">
        <v>41.362977999999998</v>
      </c>
      <c r="AH52">
        <v>0</v>
      </c>
      <c r="AI52">
        <v>0</v>
      </c>
      <c r="AJ52">
        <v>0</v>
      </c>
      <c r="AK52">
        <v>51.431567000000001</v>
      </c>
      <c r="AL52">
        <v>11.16682</v>
      </c>
      <c r="AM52">
        <v>0</v>
      </c>
      <c r="AN52">
        <v>0.61618399999999995</v>
      </c>
      <c r="AO52">
        <v>2.2602720000000001</v>
      </c>
      <c r="AP52">
        <v>4.9241640000000002</v>
      </c>
      <c r="AQ52">
        <v>0</v>
      </c>
      <c r="AR52">
        <v>14.853216</v>
      </c>
      <c r="AS52">
        <v>11.634634999999999</v>
      </c>
      <c r="AT52">
        <v>10.808944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74.426051999999999</v>
      </c>
      <c r="BA52">
        <f t="shared" si="1"/>
        <v>1405.6125510000002</v>
      </c>
      <c r="BD52">
        <v>6.96</v>
      </c>
      <c r="BE52">
        <v>1.79</v>
      </c>
      <c r="BF52">
        <v>2.16</v>
      </c>
      <c r="BG52">
        <v>1.66</v>
      </c>
      <c r="BH52">
        <v>6.05</v>
      </c>
      <c r="BI52">
        <v>0.59</v>
      </c>
      <c r="BJ52">
        <v>0.46</v>
      </c>
      <c r="BK52">
        <v>1.19</v>
      </c>
      <c r="BL52">
        <v>0.73</v>
      </c>
      <c r="BM52">
        <v>0.08</v>
      </c>
      <c r="BN52">
        <v>3.27</v>
      </c>
      <c r="BO52">
        <v>1.82</v>
      </c>
      <c r="BP52">
        <v>0.25</v>
      </c>
      <c r="BQ52">
        <v>1.91</v>
      </c>
      <c r="BR52">
        <v>1.04</v>
      </c>
      <c r="BS52">
        <v>1.58</v>
      </c>
      <c r="BT52">
        <v>2.8535659999999998</v>
      </c>
      <c r="BU52">
        <v>1.2896920000000001</v>
      </c>
      <c r="BV52">
        <v>1.949408</v>
      </c>
      <c r="BW52">
        <v>1.8668910000000001</v>
      </c>
      <c r="BX52">
        <v>1.88296</v>
      </c>
      <c r="BY52">
        <v>2.5793840000000001</v>
      </c>
      <c r="BZ52">
        <v>1.275936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5.1071809999999997</v>
      </c>
      <c r="CK52">
        <v>1.7973710000000001</v>
      </c>
      <c r="CL52">
        <v>0.93111900000000003</v>
      </c>
      <c r="CM52">
        <v>3.3750550000000001</v>
      </c>
      <c r="CN52">
        <v>3.4047869999999998</v>
      </c>
      <c r="CO52">
        <v>4.127014</v>
      </c>
      <c r="CP52">
        <v>2.0462090000000002</v>
      </c>
      <c r="CQ52">
        <v>3.4047860000000001</v>
      </c>
      <c r="CR52">
        <v>0</v>
      </c>
      <c r="CS52">
        <v>2.6848320000000001</v>
      </c>
      <c r="CT52">
        <v>0</v>
      </c>
      <c r="CU52">
        <v>0</v>
      </c>
      <c r="CV52">
        <v>0</v>
      </c>
      <c r="CW52">
        <v>2.3098610000000002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74.426051999999999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286.69878199999999</v>
      </c>
      <c r="L53">
        <v>0</v>
      </c>
      <c r="M53">
        <v>45.355356</v>
      </c>
      <c r="N53">
        <v>115.950656</v>
      </c>
      <c r="O53">
        <v>121.545478</v>
      </c>
      <c r="P53">
        <v>124.873493</v>
      </c>
      <c r="Q53">
        <v>0</v>
      </c>
      <c r="R53">
        <v>18.075161000000001</v>
      </c>
      <c r="S53">
        <v>20.832654000000002</v>
      </c>
      <c r="T53">
        <v>0</v>
      </c>
      <c r="U53">
        <v>324.55372499999999</v>
      </c>
      <c r="V53">
        <v>10.153349</v>
      </c>
      <c r="W53">
        <v>33.442137000000002</v>
      </c>
      <c r="X53">
        <v>94.504739999999998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7.789866</v>
      </c>
      <c r="AE53">
        <v>0</v>
      </c>
      <c r="AF53">
        <v>0</v>
      </c>
      <c r="AG53">
        <v>41.362977999999998</v>
      </c>
      <c r="AH53">
        <v>0</v>
      </c>
      <c r="AI53">
        <v>0</v>
      </c>
      <c r="AJ53">
        <v>0</v>
      </c>
      <c r="AK53">
        <v>51.431567000000001</v>
      </c>
      <c r="AL53">
        <v>11.16682</v>
      </c>
      <c r="AM53">
        <v>0</v>
      </c>
      <c r="AN53">
        <v>0.61618399999999995</v>
      </c>
      <c r="AO53">
        <v>2.2602720000000001</v>
      </c>
      <c r="AP53">
        <v>4.9241640000000002</v>
      </c>
      <c r="AQ53">
        <v>0</v>
      </c>
      <c r="AR53">
        <v>14.853216</v>
      </c>
      <c r="AS53">
        <v>11.634634999999999</v>
      </c>
      <c r="AT53">
        <v>10.808944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74.536051999999998</v>
      </c>
      <c r="BA53">
        <f t="shared" si="1"/>
        <v>1427.3702289999999</v>
      </c>
      <c r="BD53">
        <v>6.96</v>
      </c>
      <c r="BE53">
        <v>1.79</v>
      </c>
      <c r="BF53">
        <v>2.16</v>
      </c>
      <c r="BG53">
        <v>1.66</v>
      </c>
      <c r="BH53">
        <v>6.05</v>
      </c>
      <c r="BI53">
        <v>0.59</v>
      </c>
      <c r="BJ53">
        <v>0.46</v>
      </c>
      <c r="BK53">
        <v>1.19</v>
      </c>
      <c r="BL53">
        <v>0.84</v>
      </c>
      <c r="BM53">
        <v>0.08</v>
      </c>
      <c r="BN53">
        <v>3.27</v>
      </c>
      <c r="BO53">
        <v>1.82</v>
      </c>
      <c r="BP53">
        <v>0.25</v>
      </c>
      <c r="BQ53">
        <v>1.91</v>
      </c>
      <c r="BR53">
        <v>1.04</v>
      </c>
      <c r="BS53">
        <v>1.58</v>
      </c>
      <c r="BT53">
        <v>2.8535659999999998</v>
      </c>
      <c r="BU53">
        <v>1.2896920000000001</v>
      </c>
      <c r="BV53">
        <v>1.949408</v>
      </c>
      <c r="BW53">
        <v>1.8668910000000001</v>
      </c>
      <c r="BX53">
        <v>1.88296</v>
      </c>
      <c r="BY53">
        <v>2.5793840000000001</v>
      </c>
      <c r="BZ53">
        <v>1.275936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5.1071809999999997</v>
      </c>
      <c r="CK53">
        <v>1.7973710000000001</v>
      </c>
      <c r="CL53">
        <v>0.93111900000000003</v>
      </c>
      <c r="CM53">
        <v>3.3750550000000001</v>
      </c>
      <c r="CN53">
        <v>3.4047869999999998</v>
      </c>
      <c r="CO53">
        <v>4.127014</v>
      </c>
      <c r="CP53">
        <v>2.0462090000000002</v>
      </c>
      <c r="CQ53">
        <v>3.4047860000000001</v>
      </c>
      <c r="CR53">
        <v>0</v>
      </c>
      <c r="CS53">
        <v>2.6848320000000001</v>
      </c>
      <c r="CT53">
        <v>0</v>
      </c>
      <c r="CU53">
        <v>0</v>
      </c>
      <c r="CV53">
        <v>0</v>
      </c>
      <c r="CW53">
        <v>2.3098610000000002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74.536051999999998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284.54018400000001</v>
      </c>
      <c r="L54">
        <v>0</v>
      </c>
      <c r="M54">
        <v>45.355356</v>
      </c>
      <c r="N54">
        <v>115.950656</v>
      </c>
      <c r="O54">
        <v>121.545478</v>
      </c>
      <c r="P54">
        <v>124.873493</v>
      </c>
      <c r="Q54">
        <v>0</v>
      </c>
      <c r="R54">
        <v>18.075161000000001</v>
      </c>
      <c r="S54">
        <v>20.832654000000002</v>
      </c>
      <c r="T54">
        <v>0</v>
      </c>
      <c r="U54">
        <v>324.55372499999999</v>
      </c>
      <c r="V54">
        <v>10.153349</v>
      </c>
      <c r="W54">
        <v>33.442137000000002</v>
      </c>
      <c r="X54">
        <v>94.504739999999998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7.789866</v>
      </c>
      <c r="AE54">
        <v>0</v>
      </c>
      <c r="AF54">
        <v>0</v>
      </c>
      <c r="AG54">
        <v>41.362977999999998</v>
      </c>
      <c r="AH54">
        <v>0</v>
      </c>
      <c r="AI54">
        <v>0</v>
      </c>
      <c r="AJ54">
        <v>0</v>
      </c>
      <c r="AK54">
        <v>51.431567000000001</v>
      </c>
      <c r="AL54">
        <v>11.16682</v>
      </c>
      <c r="AM54">
        <v>0</v>
      </c>
      <c r="AN54">
        <v>0.61618399999999995</v>
      </c>
      <c r="AO54">
        <v>2.2602720000000001</v>
      </c>
      <c r="AP54">
        <v>4.9241640000000002</v>
      </c>
      <c r="AQ54">
        <v>0</v>
      </c>
      <c r="AR54">
        <v>14.853216</v>
      </c>
      <c r="AS54">
        <v>11.634634999999999</v>
      </c>
      <c r="AT54">
        <v>10.808944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74.506051999999997</v>
      </c>
      <c r="BA54">
        <f t="shared" si="1"/>
        <v>1425.1816309999999</v>
      </c>
      <c r="BD54">
        <v>6.96</v>
      </c>
      <c r="BE54">
        <v>1.79</v>
      </c>
      <c r="BF54">
        <v>2.16</v>
      </c>
      <c r="BG54">
        <v>1.66</v>
      </c>
      <c r="BH54">
        <v>6.05</v>
      </c>
      <c r="BI54">
        <v>0.57999999999999996</v>
      </c>
      <c r="BJ54">
        <v>0.44</v>
      </c>
      <c r="BK54">
        <v>1.19</v>
      </c>
      <c r="BL54">
        <v>0.84</v>
      </c>
      <c r="BM54">
        <v>0.08</v>
      </c>
      <c r="BN54">
        <v>3.27</v>
      </c>
      <c r="BO54">
        <v>1.82</v>
      </c>
      <c r="BP54">
        <v>0.25</v>
      </c>
      <c r="BQ54">
        <v>1.91</v>
      </c>
      <c r="BR54">
        <v>1.04</v>
      </c>
      <c r="BS54">
        <v>1.58</v>
      </c>
      <c r="BT54">
        <v>2.8535659999999998</v>
      </c>
      <c r="BU54">
        <v>1.2896920000000001</v>
      </c>
      <c r="BV54">
        <v>1.949408</v>
      </c>
      <c r="BW54">
        <v>1.8668910000000001</v>
      </c>
      <c r="BX54">
        <v>1.88296</v>
      </c>
      <c r="BY54">
        <v>2.5793840000000001</v>
      </c>
      <c r="BZ54">
        <v>1.275936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5.1071809999999997</v>
      </c>
      <c r="CK54">
        <v>1.7973710000000001</v>
      </c>
      <c r="CL54">
        <v>0.93111900000000003</v>
      </c>
      <c r="CM54">
        <v>3.3750550000000001</v>
      </c>
      <c r="CN54">
        <v>3.4047869999999998</v>
      </c>
      <c r="CO54">
        <v>4.127014</v>
      </c>
      <c r="CP54">
        <v>2.0462090000000002</v>
      </c>
      <c r="CQ54">
        <v>3.4047860000000001</v>
      </c>
      <c r="CR54">
        <v>0</v>
      </c>
      <c r="CS54">
        <v>2.6848320000000001</v>
      </c>
      <c r="CT54">
        <v>0</v>
      </c>
      <c r="CU54">
        <v>0</v>
      </c>
      <c r="CV54">
        <v>0</v>
      </c>
      <c r="CW54">
        <v>2.3098610000000002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74.506051999999997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250.28283999999999</v>
      </c>
      <c r="L55">
        <v>0</v>
      </c>
      <c r="M55">
        <v>45.355356</v>
      </c>
      <c r="N55">
        <v>115.950656</v>
      </c>
      <c r="O55">
        <v>121.545478</v>
      </c>
      <c r="P55">
        <v>124.873493</v>
      </c>
      <c r="Q55">
        <v>0</v>
      </c>
      <c r="R55">
        <v>18.075161000000001</v>
      </c>
      <c r="S55">
        <v>20.832654000000002</v>
      </c>
      <c r="T55">
        <v>0</v>
      </c>
      <c r="U55">
        <v>324.55372499999999</v>
      </c>
      <c r="V55">
        <v>10.153349</v>
      </c>
      <c r="W55">
        <v>33.442137000000002</v>
      </c>
      <c r="X55">
        <v>94.504739999999998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7.789866</v>
      </c>
      <c r="AE55">
        <v>0</v>
      </c>
      <c r="AF55">
        <v>0</v>
      </c>
      <c r="AG55">
        <v>41.362977999999998</v>
      </c>
      <c r="AH55">
        <v>0</v>
      </c>
      <c r="AI55">
        <v>0</v>
      </c>
      <c r="AJ55">
        <v>0</v>
      </c>
      <c r="AK55">
        <v>51.431567000000001</v>
      </c>
      <c r="AL55">
        <v>11.16682</v>
      </c>
      <c r="AM55">
        <v>0</v>
      </c>
      <c r="AN55">
        <v>0.61618399999999995</v>
      </c>
      <c r="AO55">
        <v>2.2602720000000001</v>
      </c>
      <c r="AP55">
        <v>4.9241640000000002</v>
      </c>
      <c r="AQ55">
        <v>0</v>
      </c>
      <c r="AR55">
        <v>12.731328</v>
      </c>
      <c r="AS55">
        <v>10.341898</v>
      </c>
      <c r="AT55">
        <v>10.808944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74.506051999999997</v>
      </c>
      <c r="BA55">
        <f t="shared" si="1"/>
        <v>1387.5096619999999</v>
      </c>
      <c r="BD55">
        <v>6.96</v>
      </c>
      <c r="BE55">
        <v>1.79</v>
      </c>
      <c r="BF55">
        <v>2.16</v>
      </c>
      <c r="BG55">
        <v>1.66</v>
      </c>
      <c r="BH55">
        <v>6.05</v>
      </c>
      <c r="BI55">
        <v>0.57999999999999996</v>
      </c>
      <c r="BJ55">
        <v>0.44</v>
      </c>
      <c r="BK55">
        <v>1.19</v>
      </c>
      <c r="BL55">
        <v>0.84</v>
      </c>
      <c r="BM55">
        <v>0.08</v>
      </c>
      <c r="BN55">
        <v>3.27</v>
      </c>
      <c r="BO55">
        <v>1.82</v>
      </c>
      <c r="BP55">
        <v>0.25</v>
      </c>
      <c r="BQ55">
        <v>1.91</v>
      </c>
      <c r="BR55">
        <v>1.04</v>
      </c>
      <c r="BS55">
        <v>1.58</v>
      </c>
      <c r="BT55">
        <v>2.8535659999999998</v>
      </c>
      <c r="BU55">
        <v>1.2896920000000001</v>
      </c>
      <c r="BV55">
        <v>1.949408</v>
      </c>
      <c r="BW55">
        <v>1.8668910000000001</v>
      </c>
      <c r="BX55">
        <v>1.88296</v>
      </c>
      <c r="BY55">
        <v>2.5793840000000001</v>
      </c>
      <c r="BZ55">
        <v>1.275936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5.1071809999999997</v>
      </c>
      <c r="CK55">
        <v>1.7973710000000001</v>
      </c>
      <c r="CL55">
        <v>0.93111900000000003</v>
      </c>
      <c r="CM55">
        <v>3.3750550000000001</v>
      </c>
      <c r="CN55">
        <v>3.4047869999999998</v>
      </c>
      <c r="CO55">
        <v>4.127014</v>
      </c>
      <c r="CP55">
        <v>2.0462090000000002</v>
      </c>
      <c r="CQ55">
        <v>3.4047860000000001</v>
      </c>
      <c r="CR55">
        <v>0</v>
      </c>
      <c r="CS55">
        <v>2.6848320000000001</v>
      </c>
      <c r="CT55">
        <v>0</v>
      </c>
      <c r="CU55">
        <v>0</v>
      </c>
      <c r="CV55">
        <v>0</v>
      </c>
      <c r="CW55">
        <v>2.3098610000000002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74.506051999999997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270.61759999999998</v>
      </c>
      <c r="L56">
        <v>0</v>
      </c>
      <c r="M56">
        <v>45.355356</v>
      </c>
      <c r="N56">
        <v>115.950656</v>
      </c>
      <c r="O56">
        <v>121.545478</v>
      </c>
      <c r="P56">
        <v>124.873493</v>
      </c>
      <c r="Q56">
        <v>0</v>
      </c>
      <c r="R56">
        <v>18.075161000000001</v>
      </c>
      <c r="S56">
        <v>20.832654000000002</v>
      </c>
      <c r="T56">
        <v>0</v>
      </c>
      <c r="U56">
        <v>324.55372499999999</v>
      </c>
      <c r="V56">
        <v>10.153349</v>
      </c>
      <c r="W56">
        <v>33.442137000000002</v>
      </c>
      <c r="X56">
        <v>94.504739999999998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7.789866</v>
      </c>
      <c r="AE56">
        <v>0</v>
      </c>
      <c r="AF56">
        <v>0</v>
      </c>
      <c r="AG56">
        <v>41.362977999999998</v>
      </c>
      <c r="AH56">
        <v>0</v>
      </c>
      <c r="AI56">
        <v>0</v>
      </c>
      <c r="AJ56">
        <v>0</v>
      </c>
      <c r="AK56">
        <v>51.431567000000001</v>
      </c>
      <c r="AL56">
        <v>11.16682</v>
      </c>
      <c r="AM56">
        <v>0</v>
      </c>
      <c r="AN56">
        <v>0.61618399999999995</v>
      </c>
      <c r="AO56">
        <v>2.2602720000000001</v>
      </c>
      <c r="AP56">
        <v>4.9241640000000002</v>
      </c>
      <c r="AQ56">
        <v>0</v>
      </c>
      <c r="AR56">
        <v>12.731328</v>
      </c>
      <c r="AS56">
        <v>10.341898</v>
      </c>
      <c r="AT56">
        <v>10.808944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74.506051999999997</v>
      </c>
      <c r="BA56">
        <f t="shared" si="1"/>
        <v>1407.8444220000001</v>
      </c>
      <c r="BD56">
        <v>6.96</v>
      </c>
      <c r="BE56">
        <v>1.79</v>
      </c>
      <c r="BF56">
        <v>2.16</v>
      </c>
      <c r="BG56">
        <v>1.66</v>
      </c>
      <c r="BH56">
        <v>6.05</v>
      </c>
      <c r="BI56">
        <v>0.57999999999999996</v>
      </c>
      <c r="BJ56">
        <v>0.44</v>
      </c>
      <c r="BK56">
        <v>1.19</v>
      </c>
      <c r="BL56">
        <v>0.84</v>
      </c>
      <c r="BM56">
        <v>0.08</v>
      </c>
      <c r="BN56">
        <v>3.27</v>
      </c>
      <c r="BO56">
        <v>1.82</v>
      </c>
      <c r="BP56">
        <v>0.25</v>
      </c>
      <c r="BQ56">
        <v>1.91</v>
      </c>
      <c r="BR56">
        <v>1.04</v>
      </c>
      <c r="BS56">
        <v>1.58</v>
      </c>
      <c r="BT56">
        <v>2.8535659999999998</v>
      </c>
      <c r="BU56">
        <v>1.2896920000000001</v>
      </c>
      <c r="BV56">
        <v>1.949408</v>
      </c>
      <c r="BW56">
        <v>1.8668910000000001</v>
      </c>
      <c r="BX56">
        <v>1.88296</v>
      </c>
      <c r="BY56">
        <v>2.5793840000000001</v>
      </c>
      <c r="BZ56">
        <v>1.275936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5.1071809999999997</v>
      </c>
      <c r="CK56">
        <v>1.7973710000000001</v>
      </c>
      <c r="CL56">
        <v>0.93111900000000003</v>
      </c>
      <c r="CM56">
        <v>3.3750550000000001</v>
      </c>
      <c r="CN56">
        <v>3.4047869999999998</v>
      </c>
      <c r="CO56">
        <v>4.127014</v>
      </c>
      <c r="CP56">
        <v>2.0462090000000002</v>
      </c>
      <c r="CQ56">
        <v>3.4047860000000001</v>
      </c>
      <c r="CR56">
        <v>0</v>
      </c>
      <c r="CS56">
        <v>2.6848320000000001</v>
      </c>
      <c r="CT56">
        <v>0</v>
      </c>
      <c r="CU56">
        <v>0</v>
      </c>
      <c r="CV56">
        <v>0</v>
      </c>
      <c r="CW56">
        <v>2.3098610000000002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74.506051999999997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282.19399800000002</v>
      </c>
      <c r="L57">
        <v>0</v>
      </c>
      <c r="M57">
        <v>45.355356</v>
      </c>
      <c r="N57">
        <v>115.950656</v>
      </c>
      <c r="O57">
        <v>121.545478</v>
      </c>
      <c r="P57">
        <v>124.873493</v>
      </c>
      <c r="Q57">
        <v>0</v>
      </c>
      <c r="R57">
        <v>18.075161000000001</v>
      </c>
      <c r="S57">
        <v>20.832654000000002</v>
      </c>
      <c r="T57">
        <v>0</v>
      </c>
      <c r="U57">
        <v>324.55372499999999</v>
      </c>
      <c r="V57">
        <v>14.579986999999999</v>
      </c>
      <c r="W57">
        <v>33.442137000000002</v>
      </c>
      <c r="X57">
        <v>94.504739999999998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7.789866</v>
      </c>
      <c r="AE57">
        <v>0</v>
      </c>
      <c r="AF57">
        <v>0</v>
      </c>
      <c r="AG57">
        <v>41.362977999999998</v>
      </c>
      <c r="AH57">
        <v>0</v>
      </c>
      <c r="AI57">
        <v>0</v>
      </c>
      <c r="AJ57">
        <v>0</v>
      </c>
      <c r="AK57">
        <v>51.431567000000001</v>
      </c>
      <c r="AL57">
        <v>11.16682</v>
      </c>
      <c r="AM57">
        <v>0</v>
      </c>
      <c r="AN57">
        <v>0.61618399999999995</v>
      </c>
      <c r="AO57">
        <v>2.2602720000000001</v>
      </c>
      <c r="AP57">
        <v>4.9241640000000002</v>
      </c>
      <c r="AQ57">
        <v>0</v>
      </c>
      <c r="AR57">
        <v>12.731328</v>
      </c>
      <c r="AS57">
        <v>10.341898</v>
      </c>
      <c r="AT57">
        <v>10.808944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74.525312999999997</v>
      </c>
      <c r="BA57">
        <f t="shared" si="1"/>
        <v>1423.8667190000003</v>
      </c>
      <c r="BD57">
        <v>6.96</v>
      </c>
      <c r="BE57">
        <v>1.79</v>
      </c>
      <c r="BF57">
        <v>2.16</v>
      </c>
      <c r="BG57">
        <v>1.66</v>
      </c>
      <c r="BH57">
        <v>6.05</v>
      </c>
      <c r="BI57">
        <v>0.57999999999999996</v>
      </c>
      <c r="BJ57">
        <v>0.44</v>
      </c>
      <c r="BK57">
        <v>1.19</v>
      </c>
      <c r="BL57">
        <v>0.88</v>
      </c>
      <c r="BM57">
        <v>0.08</v>
      </c>
      <c r="BN57">
        <v>3.27</v>
      </c>
      <c r="BO57">
        <v>1.82</v>
      </c>
      <c r="BP57">
        <v>0.25</v>
      </c>
      <c r="BQ57">
        <v>1.91</v>
      </c>
      <c r="BR57">
        <v>1.04</v>
      </c>
      <c r="BS57">
        <v>1.58</v>
      </c>
      <c r="BT57">
        <v>2.8535659999999998</v>
      </c>
      <c r="BU57">
        <v>1.2896920000000001</v>
      </c>
      <c r="BV57">
        <v>1.928669</v>
      </c>
      <c r="BW57">
        <v>1.8668910000000001</v>
      </c>
      <c r="BX57">
        <v>1.88296</v>
      </c>
      <c r="BY57">
        <v>2.5793840000000001</v>
      </c>
      <c r="BZ57">
        <v>1.275936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5.1071809999999997</v>
      </c>
      <c r="CK57">
        <v>1.7973710000000001</v>
      </c>
      <c r="CL57">
        <v>0.93111900000000003</v>
      </c>
      <c r="CM57">
        <v>3.3750550000000001</v>
      </c>
      <c r="CN57">
        <v>3.4047869999999998</v>
      </c>
      <c r="CO57">
        <v>4.127014</v>
      </c>
      <c r="CP57">
        <v>2.0462090000000002</v>
      </c>
      <c r="CQ57">
        <v>3.4047860000000001</v>
      </c>
      <c r="CR57">
        <v>0</v>
      </c>
      <c r="CS57">
        <v>2.6848320000000001</v>
      </c>
      <c r="CT57">
        <v>0</v>
      </c>
      <c r="CU57">
        <v>0</v>
      </c>
      <c r="CV57">
        <v>0</v>
      </c>
      <c r="CW57">
        <v>2.3098610000000002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74.525312999999997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286.69878199999999</v>
      </c>
      <c r="L58">
        <v>0</v>
      </c>
      <c r="M58">
        <v>45.355356</v>
      </c>
      <c r="N58">
        <v>115.950656</v>
      </c>
      <c r="O58">
        <v>121.545478</v>
      </c>
      <c r="P58">
        <v>124.873493</v>
      </c>
      <c r="Q58">
        <v>0</v>
      </c>
      <c r="R58">
        <v>18.075161000000001</v>
      </c>
      <c r="S58">
        <v>20.832654000000002</v>
      </c>
      <c r="T58">
        <v>0</v>
      </c>
      <c r="U58">
        <v>324.55372499999999</v>
      </c>
      <c r="V58">
        <v>14.579986999999999</v>
      </c>
      <c r="W58">
        <v>33.442137000000002</v>
      </c>
      <c r="X58">
        <v>94.504739999999998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7.789866</v>
      </c>
      <c r="AE58">
        <v>0</v>
      </c>
      <c r="AF58">
        <v>0</v>
      </c>
      <c r="AG58">
        <v>41.362977999999998</v>
      </c>
      <c r="AH58">
        <v>0</v>
      </c>
      <c r="AI58">
        <v>0</v>
      </c>
      <c r="AJ58">
        <v>0</v>
      </c>
      <c r="AK58">
        <v>51.431567000000001</v>
      </c>
      <c r="AL58">
        <v>11.16682</v>
      </c>
      <c r="AM58">
        <v>0</v>
      </c>
      <c r="AN58">
        <v>0.61618399999999995</v>
      </c>
      <c r="AO58">
        <v>2.2602720000000001</v>
      </c>
      <c r="AP58">
        <v>4.9241640000000002</v>
      </c>
      <c r="AQ58">
        <v>0</v>
      </c>
      <c r="AR58">
        <v>12.731328</v>
      </c>
      <c r="AS58">
        <v>10.341898</v>
      </c>
      <c r="AT58">
        <v>10.808944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74.525312999999997</v>
      </c>
      <c r="BA58">
        <f t="shared" si="1"/>
        <v>1428.3715030000005</v>
      </c>
      <c r="BD58">
        <v>6.96</v>
      </c>
      <c r="BE58">
        <v>1.79</v>
      </c>
      <c r="BF58">
        <v>2.16</v>
      </c>
      <c r="BG58">
        <v>1.66</v>
      </c>
      <c r="BH58">
        <v>6.05</v>
      </c>
      <c r="BI58">
        <v>0.57999999999999996</v>
      </c>
      <c r="BJ58">
        <v>0.44</v>
      </c>
      <c r="BK58">
        <v>1.19</v>
      </c>
      <c r="BL58">
        <v>0.88</v>
      </c>
      <c r="BM58">
        <v>0.08</v>
      </c>
      <c r="BN58">
        <v>3.27</v>
      </c>
      <c r="BO58">
        <v>1.82</v>
      </c>
      <c r="BP58">
        <v>0.25</v>
      </c>
      <c r="BQ58">
        <v>1.91</v>
      </c>
      <c r="BR58">
        <v>1.04</v>
      </c>
      <c r="BS58">
        <v>1.58</v>
      </c>
      <c r="BT58">
        <v>2.8535659999999998</v>
      </c>
      <c r="BU58">
        <v>1.2896920000000001</v>
      </c>
      <c r="BV58">
        <v>1.928669</v>
      </c>
      <c r="BW58">
        <v>1.8668910000000001</v>
      </c>
      <c r="BX58">
        <v>1.88296</v>
      </c>
      <c r="BY58">
        <v>2.5793840000000001</v>
      </c>
      <c r="BZ58">
        <v>1.275936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5.1071809999999997</v>
      </c>
      <c r="CK58">
        <v>1.7973710000000001</v>
      </c>
      <c r="CL58">
        <v>0.93111900000000003</v>
      </c>
      <c r="CM58">
        <v>3.3750550000000001</v>
      </c>
      <c r="CN58">
        <v>3.4047869999999998</v>
      </c>
      <c r="CO58">
        <v>4.127014</v>
      </c>
      <c r="CP58">
        <v>2.0462090000000002</v>
      </c>
      <c r="CQ58">
        <v>3.4047860000000001</v>
      </c>
      <c r="CR58">
        <v>0</v>
      </c>
      <c r="CS58">
        <v>2.6848320000000001</v>
      </c>
      <c r="CT58">
        <v>0</v>
      </c>
      <c r="CU58">
        <v>0</v>
      </c>
      <c r="CV58">
        <v>0</v>
      </c>
      <c r="CW58">
        <v>2.3098610000000002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74.525312999999997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279.94660399999998</v>
      </c>
      <c r="L59">
        <v>0</v>
      </c>
      <c r="M59">
        <v>45.355356</v>
      </c>
      <c r="N59">
        <v>115.950656</v>
      </c>
      <c r="O59">
        <v>121.545478</v>
      </c>
      <c r="P59">
        <v>124.873493</v>
      </c>
      <c r="Q59">
        <v>0</v>
      </c>
      <c r="R59">
        <v>20.365608000000002</v>
      </c>
      <c r="S59">
        <v>25.346374999999998</v>
      </c>
      <c r="T59">
        <v>0</v>
      </c>
      <c r="U59">
        <v>324.55372499999999</v>
      </c>
      <c r="V59">
        <v>14.579986999999999</v>
      </c>
      <c r="W59">
        <v>33.442137000000002</v>
      </c>
      <c r="X59">
        <v>94.504739999999998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8.9583460000000006</v>
      </c>
      <c r="AE59">
        <v>0</v>
      </c>
      <c r="AF59">
        <v>0</v>
      </c>
      <c r="AG59">
        <v>41.362977999999998</v>
      </c>
      <c r="AH59">
        <v>0</v>
      </c>
      <c r="AI59">
        <v>0</v>
      </c>
      <c r="AJ59">
        <v>0</v>
      </c>
      <c r="AK59">
        <v>51.431567000000001</v>
      </c>
      <c r="AL59">
        <v>10.050138</v>
      </c>
      <c r="AM59">
        <v>0</v>
      </c>
      <c r="AN59">
        <v>0.61618399999999995</v>
      </c>
      <c r="AO59">
        <v>2.2602720000000001</v>
      </c>
      <c r="AP59">
        <v>9.8483280000000004</v>
      </c>
      <c r="AQ59">
        <v>0</v>
      </c>
      <c r="AR59">
        <v>12.731328</v>
      </c>
      <c r="AS59">
        <v>10.341898</v>
      </c>
      <c r="AT59">
        <v>11.909635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74.615313</v>
      </c>
      <c r="BA59">
        <f t="shared" si="1"/>
        <v>1434.5901460000002</v>
      </c>
      <c r="BD59">
        <v>6.96</v>
      </c>
      <c r="BE59">
        <v>1.79</v>
      </c>
      <c r="BF59">
        <v>2.16</v>
      </c>
      <c r="BG59">
        <v>1.66</v>
      </c>
      <c r="BH59">
        <v>6.05</v>
      </c>
      <c r="BI59">
        <v>0.57999999999999996</v>
      </c>
      <c r="BJ59">
        <v>0.53</v>
      </c>
      <c r="BK59">
        <v>1.19</v>
      </c>
      <c r="BL59">
        <v>0.88</v>
      </c>
      <c r="BM59">
        <v>0.08</v>
      </c>
      <c r="BN59">
        <v>3.27</v>
      </c>
      <c r="BO59">
        <v>1.82</v>
      </c>
      <c r="BP59">
        <v>0.25</v>
      </c>
      <c r="BQ59">
        <v>1.91</v>
      </c>
      <c r="BR59">
        <v>1.04</v>
      </c>
      <c r="BS59">
        <v>1.58</v>
      </c>
      <c r="BT59">
        <v>2.8535659999999998</v>
      </c>
      <c r="BU59">
        <v>1.2896920000000001</v>
      </c>
      <c r="BV59">
        <v>1.928669</v>
      </c>
      <c r="BW59">
        <v>1.8668910000000001</v>
      </c>
      <c r="BX59">
        <v>1.88296</v>
      </c>
      <c r="BY59">
        <v>2.5793840000000001</v>
      </c>
      <c r="BZ59">
        <v>1.275936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5.1071809999999997</v>
      </c>
      <c r="CK59">
        <v>1.7973710000000001</v>
      </c>
      <c r="CL59">
        <v>0.93111900000000003</v>
      </c>
      <c r="CM59">
        <v>3.3750550000000001</v>
      </c>
      <c r="CN59">
        <v>3.4047869999999998</v>
      </c>
      <c r="CO59">
        <v>4.127014</v>
      </c>
      <c r="CP59">
        <v>2.0462090000000002</v>
      </c>
      <c r="CQ59">
        <v>3.4047860000000001</v>
      </c>
      <c r="CR59">
        <v>0</v>
      </c>
      <c r="CS59">
        <v>2.6848320000000001</v>
      </c>
      <c r="CT59">
        <v>0</v>
      </c>
      <c r="CU59">
        <v>0</v>
      </c>
      <c r="CV59">
        <v>0</v>
      </c>
      <c r="CW59">
        <v>2.3098610000000002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74.615313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286.69878199999999</v>
      </c>
      <c r="L60">
        <v>0</v>
      </c>
      <c r="M60">
        <v>45.355356</v>
      </c>
      <c r="N60">
        <v>115.950656</v>
      </c>
      <c r="O60">
        <v>121.545478</v>
      </c>
      <c r="P60">
        <v>124.873493</v>
      </c>
      <c r="Q60">
        <v>0</v>
      </c>
      <c r="R60">
        <v>20.365608000000002</v>
      </c>
      <c r="S60">
        <v>25.346374999999998</v>
      </c>
      <c r="T60">
        <v>0</v>
      </c>
      <c r="U60">
        <v>324.55372499999999</v>
      </c>
      <c r="V60">
        <v>14.579986999999999</v>
      </c>
      <c r="W60">
        <v>33.442137000000002</v>
      </c>
      <c r="X60">
        <v>94.504739999999998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8.9583460000000006</v>
      </c>
      <c r="AE60">
        <v>0</v>
      </c>
      <c r="AF60">
        <v>0</v>
      </c>
      <c r="AG60">
        <v>41.362977999999998</v>
      </c>
      <c r="AH60">
        <v>0</v>
      </c>
      <c r="AI60">
        <v>0</v>
      </c>
      <c r="AJ60">
        <v>0</v>
      </c>
      <c r="AK60">
        <v>51.431567000000001</v>
      </c>
      <c r="AL60">
        <v>10.050138</v>
      </c>
      <c r="AM60">
        <v>0</v>
      </c>
      <c r="AN60">
        <v>0.61618399999999995</v>
      </c>
      <c r="AO60">
        <v>2.2602720000000001</v>
      </c>
      <c r="AP60">
        <v>9.8483280000000004</v>
      </c>
      <c r="AQ60">
        <v>0</v>
      </c>
      <c r="AR60">
        <v>12.731328</v>
      </c>
      <c r="AS60">
        <v>10.341898</v>
      </c>
      <c r="AT60">
        <v>12.511450999999999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74.735313000000005</v>
      </c>
      <c r="BA60">
        <f t="shared" si="1"/>
        <v>1442.06414</v>
      </c>
      <c r="BD60">
        <v>6.96</v>
      </c>
      <c r="BE60">
        <v>1.79</v>
      </c>
      <c r="BF60">
        <v>2.16</v>
      </c>
      <c r="BG60">
        <v>1.66</v>
      </c>
      <c r="BH60">
        <v>6.05</v>
      </c>
      <c r="BI60">
        <v>0.57999999999999996</v>
      </c>
      <c r="BJ60">
        <v>0.65</v>
      </c>
      <c r="BK60">
        <v>1.19</v>
      </c>
      <c r="BL60">
        <v>0.88</v>
      </c>
      <c r="BM60">
        <v>0.08</v>
      </c>
      <c r="BN60">
        <v>3.27</v>
      </c>
      <c r="BO60">
        <v>1.82</v>
      </c>
      <c r="BP60">
        <v>0.25</v>
      </c>
      <c r="BQ60">
        <v>1.91</v>
      </c>
      <c r="BR60">
        <v>1.04</v>
      </c>
      <c r="BS60">
        <v>1.58</v>
      </c>
      <c r="BT60">
        <v>2.8535659999999998</v>
      </c>
      <c r="BU60">
        <v>1.2896920000000001</v>
      </c>
      <c r="BV60">
        <v>1.928669</v>
      </c>
      <c r="BW60">
        <v>1.8668910000000001</v>
      </c>
      <c r="BX60">
        <v>1.88296</v>
      </c>
      <c r="BY60">
        <v>2.5793840000000001</v>
      </c>
      <c r="BZ60">
        <v>1.275936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5.1071809999999997</v>
      </c>
      <c r="CK60">
        <v>1.7973710000000001</v>
      </c>
      <c r="CL60">
        <v>0.93111900000000003</v>
      </c>
      <c r="CM60">
        <v>3.3750550000000001</v>
      </c>
      <c r="CN60">
        <v>3.4047869999999998</v>
      </c>
      <c r="CO60">
        <v>4.127014</v>
      </c>
      <c r="CP60">
        <v>2.0462090000000002</v>
      </c>
      <c r="CQ60">
        <v>3.4047860000000001</v>
      </c>
      <c r="CR60">
        <v>0</v>
      </c>
      <c r="CS60">
        <v>2.6848320000000001</v>
      </c>
      <c r="CT60">
        <v>0</v>
      </c>
      <c r="CU60">
        <v>0</v>
      </c>
      <c r="CV60">
        <v>0</v>
      </c>
      <c r="CW60">
        <v>2.3098610000000002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74.735313000000005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286.69878199999999</v>
      </c>
      <c r="L61">
        <v>0</v>
      </c>
      <c r="M61">
        <v>45.355356</v>
      </c>
      <c r="N61">
        <v>115.950656</v>
      </c>
      <c r="O61">
        <v>121.545478</v>
      </c>
      <c r="P61">
        <v>124.873493</v>
      </c>
      <c r="Q61">
        <v>0</v>
      </c>
      <c r="R61">
        <v>20.365608000000002</v>
      </c>
      <c r="S61">
        <v>25.346374999999998</v>
      </c>
      <c r="T61">
        <v>0</v>
      </c>
      <c r="U61">
        <v>324.55372499999999</v>
      </c>
      <c r="V61">
        <v>14.579986999999999</v>
      </c>
      <c r="W61">
        <v>33.442137000000002</v>
      </c>
      <c r="X61">
        <v>94.504739999999998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8.9583460000000006</v>
      </c>
      <c r="AE61">
        <v>0</v>
      </c>
      <c r="AF61">
        <v>0</v>
      </c>
      <c r="AG61">
        <v>41.362977999999998</v>
      </c>
      <c r="AH61">
        <v>0</v>
      </c>
      <c r="AI61">
        <v>0</v>
      </c>
      <c r="AJ61">
        <v>0</v>
      </c>
      <c r="AK61">
        <v>51.431567000000001</v>
      </c>
      <c r="AL61">
        <v>10.050138</v>
      </c>
      <c r="AM61">
        <v>0</v>
      </c>
      <c r="AN61">
        <v>0.61618399999999995</v>
      </c>
      <c r="AO61">
        <v>2.2602720000000001</v>
      </c>
      <c r="AP61">
        <v>5.5396840000000003</v>
      </c>
      <c r="AQ61">
        <v>0</v>
      </c>
      <c r="AR61">
        <v>12.731328</v>
      </c>
      <c r="AS61">
        <v>10.341898</v>
      </c>
      <c r="AT61">
        <v>12.511450999999999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74.775312999999997</v>
      </c>
      <c r="BA61">
        <f t="shared" si="1"/>
        <v>1437.7954960000002</v>
      </c>
      <c r="BD61">
        <v>6.96</v>
      </c>
      <c r="BE61">
        <v>1.79</v>
      </c>
      <c r="BF61">
        <v>2.16</v>
      </c>
      <c r="BG61">
        <v>1.66</v>
      </c>
      <c r="BH61">
        <v>6.05</v>
      </c>
      <c r="BI61">
        <v>0.57999999999999996</v>
      </c>
      <c r="BJ61">
        <v>0.69</v>
      </c>
      <c r="BK61">
        <v>1.19</v>
      </c>
      <c r="BL61">
        <v>0.88</v>
      </c>
      <c r="BM61">
        <v>0.08</v>
      </c>
      <c r="BN61">
        <v>3.27</v>
      </c>
      <c r="BO61">
        <v>1.82</v>
      </c>
      <c r="BP61">
        <v>0.25</v>
      </c>
      <c r="BQ61">
        <v>1.91</v>
      </c>
      <c r="BR61">
        <v>1.04</v>
      </c>
      <c r="BS61">
        <v>1.58</v>
      </c>
      <c r="BT61">
        <v>2.8535659999999998</v>
      </c>
      <c r="BU61">
        <v>1.2896920000000001</v>
      </c>
      <c r="BV61">
        <v>1.928669</v>
      </c>
      <c r="BW61">
        <v>1.8668910000000001</v>
      </c>
      <c r="BX61">
        <v>1.88296</v>
      </c>
      <c r="BY61">
        <v>2.5793840000000001</v>
      </c>
      <c r="BZ61">
        <v>1.275936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5.1071809999999997</v>
      </c>
      <c r="CK61">
        <v>1.7973710000000001</v>
      </c>
      <c r="CL61">
        <v>0.93111900000000003</v>
      </c>
      <c r="CM61">
        <v>3.3750550000000001</v>
      </c>
      <c r="CN61">
        <v>3.4047869999999998</v>
      </c>
      <c r="CO61">
        <v>4.127014</v>
      </c>
      <c r="CP61">
        <v>2.0462090000000002</v>
      </c>
      <c r="CQ61">
        <v>3.4047860000000001</v>
      </c>
      <c r="CR61">
        <v>0</v>
      </c>
      <c r="CS61">
        <v>2.6848320000000001</v>
      </c>
      <c r="CT61">
        <v>0</v>
      </c>
      <c r="CU61">
        <v>0</v>
      </c>
      <c r="CV61">
        <v>0</v>
      </c>
      <c r="CW61">
        <v>2.3098610000000002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74.775312999999997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286.69878199999999</v>
      </c>
      <c r="L62">
        <v>0</v>
      </c>
      <c r="M62">
        <v>45.355356</v>
      </c>
      <c r="N62">
        <v>115.950656</v>
      </c>
      <c r="O62">
        <v>121.545478</v>
      </c>
      <c r="P62">
        <v>124.873493</v>
      </c>
      <c r="Q62">
        <v>0</v>
      </c>
      <c r="R62">
        <v>20.365608000000002</v>
      </c>
      <c r="S62">
        <v>25.346374999999998</v>
      </c>
      <c r="T62">
        <v>0</v>
      </c>
      <c r="U62">
        <v>324.55372499999999</v>
      </c>
      <c r="V62">
        <v>14.579986999999999</v>
      </c>
      <c r="W62">
        <v>33.442137000000002</v>
      </c>
      <c r="X62">
        <v>94.504739999999998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8.9583460000000006</v>
      </c>
      <c r="AE62">
        <v>0</v>
      </c>
      <c r="AF62">
        <v>0</v>
      </c>
      <c r="AG62">
        <v>41.362977999999998</v>
      </c>
      <c r="AH62">
        <v>0</v>
      </c>
      <c r="AI62">
        <v>0</v>
      </c>
      <c r="AJ62">
        <v>0</v>
      </c>
      <c r="AK62">
        <v>51.431567000000001</v>
      </c>
      <c r="AL62">
        <v>10.050138</v>
      </c>
      <c r="AM62">
        <v>0</v>
      </c>
      <c r="AN62">
        <v>0.61618399999999995</v>
      </c>
      <c r="AO62">
        <v>2.2602720000000001</v>
      </c>
      <c r="AP62">
        <v>5.5396840000000003</v>
      </c>
      <c r="AQ62">
        <v>0</v>
      </c>
      <c r="AR62">
        <v>12.731328</v>
      </c>
      <c r="AS62">
        <v>10.341898</v>
      </c>
      <c r="AT62">
        <v>12.511450999999999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74.875313000000006</v>
      </c>
      <c r="BA62">
        <f t="shared" si="1"/>
        <v>1437.8954960000001</v>
      </c>
      <c r="BD62">
        <v>6.96</v>
      </c>
      <c r="BE62">
        <v>1.79</v>
      </c>
      <c r="BF62">
        <v>2.16</v>
      </c>
      <c r="BG62">
        <v>1.66</v>
      </c>
      <c r="BH62">
        <v>6.05</v>
      </c>
      <c r="BI62">
        <v>0.62</v>
      </c>
      <c r="BJ62">
        <v>0.75</v>
      </c>
      <c r="BK62">
        <v>1.19</v>
      </c>
      <c r="BL62">
        <v>0.88</v>
      </c>
      <c r="BM62">
        <v>0.08</v>
      </c>
      <c r="BN62">
        <v>3.27</v>
      </c>
      <c r="BO62">
        <v>1.82</v>
      </c>
      <c r="BP62">
        <v>0.25</v>
      </c>
      <c r="BQ62">
        <v>1.91</v>
      </c>
      <c r="BR62">
        <v>1.04</v>
      </c>
      <c r="BS62">
        <v>1.58</v>
      </c>
      <c r="BT62">
        <v>2.8535659999999998</v>
      </c>
      <c r="BU62">
        <v>1.2896920000000001</v>
      </c>
      <c r="BV62">
        <v>1.928669</v>
      </c>
      <c r="BW62">
        <v>1.8668910000000001</v>
      </c>
      <c r="BX62">
        <v>1.88296</v>
      </c>
      <c r="BY62">
        <v>2.5793840000000001</v>
      </c>
      <c r="BZ62">
        <v>1.275936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5.1071809999999997</v>
      </c>
      <c r="CK62">
        <v>1.7973710000000001</v>
      </c>
      <c r="CL62">
        <v>0.93111900000000003</v>
      </c>
      <c r="CM62">
        <v>3.3750550000000001</v>
      </c>
      <c r="CN62">
        <v>3.4047869999999998</v>
      </c>
      <c r="CO62">
        <v>4.127014</v>
      </c>
      <c r="CP62">
        <v>2.0462090000000002</v>
      </c>
      <c r="CQ62">
        <v>3.4047860000000001</v>
      </c>
      <c r="CR62">
        <v>0</v>
      </c>
      <c r="CS62">
        <v>2.6848320000000001</v>
      </c>
      <c r="CT62">
        <v>0</v>
      </c>
      <c r="CU62">
        <v>0</v>
      </c>
      <c r="CV62">
        <v>0</v>
      </c>
      <c r="CW62">
        <v>2.3098610000000002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74.875313000000006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291.07498399999997</v>
      </c>
      <c r="L63">
        <v>0</v>
      </c>
      <c r="M63">
        <v>45.355356</v>
      </c>
      <c r="N63">
        <v>115.950656</v>
      </c>
      <c r="O63">
        <v>121.545478</v>
      </c>
      <c r="P63">
        <v>124.873493</v>
      </c>
      <c r="Q63">
        <v>0</v>
      </c>
      <c r="R63">
        <v>20.365608000000002</v>
      </c>
      <c r="S63">
        <v>25.346374999999998</v>
      </c>
      <c r="T63">
        <v>0</v>
      </c>
      <c r="U63">
        <v>324.55372499999999</v>
      </c>
      <c r="V63">
        <v>11.608326999999999</v>
      </c>
      <c r="W63">
        <v>33.442137000000002</v>
      </c>
      <c r="X63">
        <v>94.504739999999998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8.9583460000000006</v>
      </c>
      <c r="AE63">
        <v>0</v>
      </c>
      <c r="AF63">
        <v>0</v>
      </c>
      <c r="AG63">
        <v>41.362977999999998</v>
      </c>
      <c r="AH63">
        <v>0</v>
      </c>
      <c r="AI63">
        <v>0</v>
      </c>
      <c r="AJ63">
        <v>0</v>
      </c>
      <c r="AK63">
        <v>51.431567000000001</v>
      </c>
      <c r="AL63">
        <v>10.050138</v>
      </c>
      <c r="AM63">
        <v>0</v>
      </c>
      <c r="AN63">
        <v>0.61618399999999995</v>
      </c>
      <c r="AO63">
        <v>3.3904079999999999</v>
      </c>
      <c r="AP63">
        <v>5.5396840000000003</v>
      </c>
      <c r="AQ63">
        <v>0</v>
      </c>
      <c r="AR63">
        <v>12.731328</v>
      </c>
      <c r="AS63">
        <v>10.341898</v>
      </c>
      <c r="AT63">
        <v>13.065756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74.915312999999998</v>
      </c>
      <c r="BA63">
        <f t="shared" si="1"/>
        <v>1441.0244789999997</v>
      </c>
      <c r="BD63">
        <v>6.96</v>
      </c>
      <c r="BE63">
        <v>1.79</v>
      </c>
      <c r="BF63">
        <v>2.16</v>
      </c>
      <c r="BG63">
        <v>1.66</v>
      </c>
      <c r="BH63">
        <v>6.05</v>
      </c>
      <c r="BI63">
        <v>0.62</v>
      </c>
      <c r="BJ63">
        <v>0.79</v>
      </c>
      <c r="BK63">
        <v>1.19</v>
      </c>
      <c r="BL63">
        <v>0.88</v>
      </c>
      <c r="BM63">
        <v>0.08</v>
      </c>
      <c r="BN63">
        <v>3.27</v>
      </c>
      <c r="BO63">
        <v>1.82</v>
      </c>
      <c r="BP63">
        <v>0.25</v>
      </c>
      <c r="BQ63">
        <v>1.91</v>
      </c>
      <c r="BR63">
        <v>1.04</v>
      </c>
      <c r="BS63">
        <v>1.58</v>
      </c>
      <c r="BT63">
        <v>2.8535659999999998</v>
      </c>
      <c r="BU63">
        <v>1.2896920000000001</v>
      </c>
      <c r="BV63">
        <v>1.928669</v>
      </c>
      <c r="BW63">
        <v>1.8668910000000001</v>
      </c>
      <c r="BX63">
        <v>1.88296</v>
      </c>
      <c r="BY63">
        <v>2.5793840000000001</v>
      </c>
      <c r="BZ63">
        <v>1.275936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5.1071809999999997</v>
      </c>
      <c r="CK63">
        <v>1.7973710000000001</v>
      </c>
      <c r="CL63">
        <v>0.93111900000000003</v>
      </c>
      <c r="CM63">
        <v>3.3750550000000001</v>
      </c>
      <c r="CN63">
        <v>3.4047869999999998</v>
      </c>
      <c r="CO63">
        <v>4.127014</v>
      </c>
      <c r="CP63">
        <v>2.0462090000000002</v>
      </c>
      <c r="CQ63">
        <v>3.4047860000000001</v>
      </c>
      <c r="CR63">
        <v>0</v>
      </c>
      <c r="CS63">
        <v>2.6848320000000001</v>
      </c>
      <c r="CT63">
        <v>0</v>
      </c>
      <c r="CU63">
        <v>0</v>
      </c>
      <c r="CV63">
        <v>0</v>
      </c>
      <c r="CW63">
        <v>2.3098610000000002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74.915312999999998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307.30627399999997</v>
      </c>
      <c r="L64">
        <v>0</v>
      </c>
      <c r="M64">
        <v>45.355356</v>
      </c>
      <c r="N64">
        <v>115.950656</v>
      </c>
      <c r="O64">
        <v>121.545478</v>
      </c>
      <c r="P64">
        <v>124.873493</v>
      </c>
      <c r="Q64">
        <v>0</v>
      </c>
      <c r="R64">
        <v>20.365608000000002</v>
      </c>
      <c r="S64">
        <v>25.346374999999998</v>
      </c>
      <c r="T64">
        <v>0</v>
      </c>
      <c r="U64">
        <v>324.55372499999999</v>
      </c>
      <c r="V64">
        <v>11.526714</v>
      </c>
      <c r="W64">
        <v>33.442137000000002</v>
      </c>
      <c r="X64">
        <v>94.504739999999998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8.9583460000000006</v>
      </c>
      <c r="AE64">
        <v>0</v>
      </c>
      <c r="AF64">
        <v>0</v>
      </c>
      <c r="AG64">
        <v>41.362977999999998</v>
      </c>
      <c r="AH64">
        <v>0</v>
      </c>
      <c r="AI64">
        <v>0</v>
      </c>
      <c r="AJ64">
        <v>0</v>
      </c>
      <c r="AK64">
        <v>51.431567000000001</v>
      </c>
      <c r="AL64">
        <v>10.050138</v>
      </c>
      <c r="AM64">
        <v>0</v>
      </c>
      <c r="AN64">
        <v>0.61618399999999995</v>
      </c>
      <c r="AO64">
        <v>3.3904079999999999</v>
      </c>
      <c r="AP64">
        <v>5.5396840000000003</v>
      </c>
      <c r="AQ64">
        <v>0</v>
      </c>
      <c r="AR64">
        <v>12.731328</v>
      </c>
      <c r="AS64">
        <v>10.341898</v>
      </c>
      <c r="AT64">
        <v>13.065756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74.895313000000002</v>
      </c>
      <c r="BA64">
        <f t="shared" si="1"/>
        <v>1457.1541560000001</v>
      </c>
      <c r="BD64">
        <v>6.96</v>
      </c>
      <c r="BE64">
        <v>1.79</v>
      </c>
      <c r="BF64">
        <v>2.16</v>
      </c>
      <c r="BG64">
        <v>1.66</v>
      </c>
      <c r="BH64">
        <v>6.05</v>
      </c>
      <c r="BI64">
        <v>0.56000000000000005</v>
      </c>
      <c r="BJ64">
        <v>0.83</v>
      </c>
      <c r="BK64">
        <v>1.19</v>
      </c>
      <c r="BL64">
        <v>0.88</v>
      </c>
      <c r="BM64">
        <v>0.08</v>
      </c>
      <c r="BN64">
        <v>3.27</v>
      </c>
      <c r="BO64">
        <v>1.82</v>
      </c>
      <c r="BP64">
        <v>0.25</v>
      </c>
      <c r="BQ64">
        <v>1.91</v>
      </c>
      <c r="BR64">
        <v>1.04</v>
      </c>
      <c r="BS64">
        <v>1.58</v>
      </c>
      <c r="BT64">
        <v>2.8535659999999998</v>
      </c>
      <c r="BU64">
        <v>1.2896920000000001</v>
      </c>
      <c r="BV64">
        <v>1.928669</v>
      </c>
      <c r="BW64">
        <v>1.8668910000000001</v>
      </c>
      <c r="BX64">
        <v>1.88296</v>
      </c>
      <c r="BY64">
        <v>2.5793840000000001</v>
      </c>
      <c r="BZ64">
        <v>1.275936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5.1071809999999997</v>
      </c>
      <c r="CK64">
        <v>1.7973710000000001</v>
      </c>
      <c r="CL64">
        <v>0.93111900000000003</v>
      </c>
      <c r="CM64">
        <v>3.3750550000000001</v>
      </c>
      <c r="CN64">
        <v>3.4047869999999998</v>
      </c>
      <c r="CO64">
        <v>4.127014</v>
      </c>
      <c r="CP64">
        <v>2.0462090000000002</v>
      </c>
      <c r="CQ64">
        <v>3.4047860000000001</v>
      </c>
      <c r="CR64">
        <v>0</v>
      </c>
      <c r="CS64">
        <v>2.6848320000000001</v>
      </c>
      <c r="CT64">
        <v>0</v>
      </c>
      <c r="CU64">
        <v>0</v>
      </c>
      <c r="CV64">
        <v>0</v>
      </c>
      <c r="CW64">
        <v>2.3098610000000002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74.895313000000002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329.97876200000002</v>
      </c>
      <c r="L65">
        <v>0</v>
      </c>
      <c r="M65">
        <v>45.355356</v>
      </c>
      <c r="N65">
        <v>115.950656</v>
      </c>
      <c r="O65">
        <v>121.545478</v>
      </c>
      <c r="P65">
        <v>124.873493</v>
      </c>
      <c r="Q65">
        <v>0</v>
      </c>
      <c r="R65">
        <v>20.365608000000002</v>
      </c>
      <c r="S65">
        <v>25.346374999999998</v>
      </c>
      <c r="T65">
        <v>0</v>
      </c>
      <c r="U65">
        <v>324.55372499999999</v>
      </c>
      <c r="V65">
        <v>11.526714</v>
      </c>
      <c r="W65">
        <v>33.442137000000002</v>
      </c>
      <c r="X65">
        <v>94.504739999999998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8.9583460000000006</v>
      </c>
      <c r="AE65">
        <v>0</v>
      </c>
      <c r="AF65">
        <v>0</v>
      </c>
      <c r="AG65">
        <v>41.362977999999998</v>
      </c>
      <c r="AH65">
        <v>0</v>
      </c>
      <c r="AI65">
        <v>0</v>
      </c>
      <c r="AJ65">
        <v>0</v>
      </c>
      <c r="AK65">
        <v>51.431567000000001</v>
      </c>
      <c r="AL65">
        <v>10.050138</v>
      </c>
      <c r="AM65">
        <v>5.1121359999999996</v>
      </c>
      <c r="AN65">
        <v>0.61618399999999995</v>
      </c>
      <c r="AO65">
        <v>3.3904079999999999</v>
      </c>
      <c r="AP65">
        <v>5.5396840000000003</v>
      </c>
      <c r="AQ65">
        <v>0</v>
      </c>
      <c r="AR65">
        <v>12.731328</v>
      </c>
      <c r="AS65">
        <v>10.341898</v>
      </c>
      <c r="AT65">
        <v>13.065756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74.935313000000008</v>
      </c>
      <c r="BA65">
        <f t="shared" si="1"/>
        <v>1484.9787800000001</v>
      </c>
      <c r="BD65">
        <v>6.96</v>
      </c>
      <c r="BE65">
        <v>1.79</v>
      </c>
      <c r="BF65">
        <v>2.16</v>
      </c>
      <c r="BG65">
        <v>1.66</v>
      </c>
      <c r="BH65">
        <v>6.05</v>
      </c>
      <c r="BI65">
        <v>0.56000000000000005</v>
      </c>
      <c r="BJ65">
        <v>0.87</v>
      </c>
      <c r="BK65">
        <v>1.19</v>
      </c>
      <c r="BL65">
        <v>0.88</v>
      </c>
      <c r="BM65">
        <v>0.08</v>
      </c>
      <c r="BN65">
        <v>3.27</v>
      </c>
      <c r="BO65">
        <v>1.82</v>
      </c>
      <c r="BP65">
        <v>0.25</v>
      </c>
      <c r="BQ65">
        <v>1.91</v>
      </c>
      <c r="BR65">
        <v>1.04</v>
      </c>
      <c r="BS65">
        <v>1.58</v>
      </c>
      <c r="BT65">
        <v>2.8535659999999998</v>
      </c>
      <c r="BU65">
        <v>1.2896920000000001</v>
      </c>
      <c r="BV65">
        <v>1.928669</v>
      </c>
      <c r="BW65">
        <v>1.8668910000000001</v>
      </c>
      <c r="BX65">
        <v>1.88296</v>
      </c>
      <c r="BY65">
        <v>2.5793840000000001</v>
      </c>
      <c r="BZ65">
        <v>1.275936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5.1071809999999997</v>
      </c>
      <c r="CK65">
        <v>1.7973710000000001</v>
      </c>
      <c r="CL65">
        <v>0.93111900000000003</v>
      </c>
      <c r="CM65">
        <v>3.3750550000000001</v>
      </c>
      <c r="CN65">
        <v>3.4047869999999998</v>
      </c>
      <c r="CO65">
        <v>4.127014</v>
      </c>
      <c r="CP65">
        <v>2.0462090000000002</v>
      </c>
      <c r="CQ65">
        <v>3.4047860000000001</v>
      </c>
      <c r="CR65">
        <v>0</v>
      </c>
      <c r="CS65">
        <v>2.6848320000000001</v>
      </c>
      <c r="CT65">
        <v>0</v>
      </c>
      <c r="CU65">
        <v>0</v>
      </c>
      <c r="CV65">
        <v>0</v>
      </c>
      <c r="CW65">
        <v>2.3098610000000002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74.935313000000008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325.946214</v>
      </c>
      <c r="L66">
        <v>0</v>
      </c>
      <c r="M66">
        <v>45.355356</v>
      </c>
      <c r="N66">
        <v>115.950656</v>
      </c>
      <c r="O66">
        <v>121.545478</v>
      </c>
      <c r="P66">
        <v>124.873493</v>
      </c>
      <c r="Q66">
        <v>0</v>
      </c>
      <c r="R66">
        <v>20.365608000000002</v>
      </c>
      <c r="S66">
        <v>25.346374999999998</v>
      </c>
      <c r="T66">
        <v>0</v>
      </c>
      <c r="U66">
        <v>324.55372499999999</v>
      </c>
      <c r="V66">
        <v>11.506311</v>
      </c>
      <c r="W66">
        <v>33.442137000000002</v>
      </c>
      <c r="X66">
        <v>94.504739999999998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8.9583460000000006</v>
      </c>
      <c r="AE66">
        <v>0</v>
      </c>
      <c r="AF66">
        <v>0</v>
      </c>
      <c r="AG66">
        <v>41.362977999999998</v>
      </c>
      <c r="AH66">
        <v>0</v>
      </c>
      <c r="AI66">
        <v>0</v>
      </c>
      <c r="AJ66">
        <v>0</v>
      </c>
      <c r="AK66">
        <v>51.431567000000001</v>
      </c>
      <c r="AL66">
        <v>10.050138</v>
      </c>
      <c r="AM66">
        <v>10.355352</v>
      </c>
      <c r="AN66">
        <v>0.61618399999999995</v>
      </c>
      <c r="AO66">
        <v>3.3904079999999999</v>
      </c>
      <c r="AP66">
        <v>5.5396840000000003</v>
      </c>
      <c r="AQ66">
        <v>0</v>
      </c>
      <c r="AR66">
        <v>12.731328</v>
      </c>
      <c r="AS66">
        <v>10.341898</v>
      </c>
      <c r="AT66">
        <v>13.065756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74.935313000000008</v>
      </c>
      <c r="BA66">
        <f t="shared" si="1"/>
        <v>1486.1690450000001</v>
      </c>
      <c r="BD66">
        <v>6.96</v>
      </c>
      <c r="BE66">
        <v>1.79</v>
      </c>
      <c r="BF66">
        <v>2.16</v>
      </c>
      <c r="BG66">
        <v>1.66</v>
      </c>
      <c r="BH66">
        <v>6.05</v>
      </c>
      <c r="BI66">
        <v>0.56000000000000005</v>
      </c>
      <c r="BJ66">
        <v>0.87</v>
      </c>
      <c r="BK66">
        <v>1.19</v>
      </c>
      <c r="BL66">
        <v>0.88</v>
      </c>
      <c r="BM66">
        <v>0.08</v>
      </c>
      <c r="BN66">
        <v>3.27</v>
      </c>
      <c r="BO66">
        <v>1.82</v>
      </c>
      <c r="BP66">
        <v>0.25</v>
      </c>
      <c r="BQ66">
        <v>1.91</v>
      </c>
      <c r="BR66">
        <v>1.04</v>
      </c>
      <c r="BS66">
        <v>1.58</v>
      </c>
      <c r="BT66">
        <v>2.8535659999999998</v>
      </c>
      <c r="BU66">
        <v>1.2896920000000001</v>
      </c>
      <c r="BV66">
        <v>1.928669</v>
      </c>
      <c r="BW66">
        <v>1.8668910000000001</v>
      </c>
      <c r="BX66">
        <v>1.88296</v>
      </c>
      <c r="BY66">
        <v>2.5793840000000001</v>
      </c>
      <c r="BZ66">
        <v>1.275936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5.1071809999999997</v>
      </c>
      <c r="CK66">
        <v>1.7973710000000001</v>
      </c>
      <c r="CL66">
        <v>0.93111900000000003</v>
      </c>
      <c r="CM66">
        <v>3.3750550000000001</v>
      </c>
      <c r="CN66">
        <v>3.4047869999999998</v>
      </c>
      <c r="CO66">
        <v>4.127014</v>
      </c>
      <c r="CP66">
        <v>2.0462090000000002</v>
      </c>
      <c r="CQ66">
        <v>3.4047860000000001</v>
      </c>
      <c r="CR66">
        <v>0</v>
      </c>
      <c r="CS66">
        <v>2.6848320000000001</v>
      </c>
      <c r="CT66">
        <v>0</v>
      </c>
      <c r="CU66">
        <v>0</v>
      </c>
      <c r="CV66">
        <v>0</v>
      </c>
      <c r="CW66">
        <v>2.3098610000000002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74.935313000000008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329.97876200000002</v>
      </c>
      <c r="L67">
        <v>0</v>
      </c>
      <c r="M67">
        <v>45.355356</v>
      </c>
      <c r="N67">
        <v>115.950656</v>
      </c>
      <c r="O67">
        <v>121.545478</v>
      </c>
      <c r="P67">
        <v>124.873493</v>
      </c>
      <c r="Q67">
        <v>0</v>
      </c>
      <c r="R67">
        <v>20.365608000000002</v>
      </c>
      <c r="S67">
        <v>25.346374999999998</v>
      </c>
      <c r="T67">
        <v>0</v>
      </c>
      <c r="U67">
        <v>324.55372499999999</v>
      </c>
      <c r="V67">
        <v>11.424146</v>
      </c>
      <c r="W67">
        <v>33.442137000000002</v>
      </c>
      <c r="X67">
        <v>94.504739999999998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8.9583460000000006</v>
      </c>
      <c r="AE67">
        <v>15.141515999999999</v>
      </c>
      <c r="AF67">
        <v>8.709543</v>
      </c>
      <c r="AG67">
        <v>41.362977999999998</v>
      </c>
      <c r="AH67">
        <v>0</v>
      </c>
      <c r="AI67">
        <v>0</v>
      </c>
      <c r="AJ67">
        <v>0</v>
      </c>
      <c r="AK67">
        <v>51.431567000000001</v>
      </c>
      <c r="AL67">
        <v>10.050138</v>
      </c>
      <c r="AM67">
        <v>10.355352</v>
      </c>
      <c r="AN67">
        <v>0.61618399999999995</v>
      </c>
      <c r="AO67">
        <v>3.3904079999999999</v>
      </c>
      <c r="AP67">
        <v>5.5396840000000003</v>
      </c>
      <c r="AQ67">
        <v>0</v>
      </c>
      <c r="AR67">
        <v>12.731328</v>
      </c>
      <c r="AS67">
        <v>10.341898</v>
      </c>
      <c r="AT67">
        <v>13.065756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74.935313000000008</v>
      </c>
      <c r="BA67">
        <f t="shared" si="1"/>
        <v>1513.970487</v>
      </c>
      <c r="BD67">
        <v>6.96</v>
      </c>
      <c r="BE67">
        <v>1.79</v>
      </c>
      <c r="BF67">
        <v>2.16</v>
      </c>
      <c r="BG67">
        <v>1.66</v>
      </c>
      <c r="BH67">
        <v>6.05</v>
      </c>
      <c r="BI67">
        <v>0.56000000000000005</v>
      </c>
      <c r="BJ67">
        <v>0.87</v>
      </c>
      <c r="BK67">
        <v>1.19</v>
      </c>
      <c r="BL67">
        <v>0.88</v>
      </c>
      <c r="BM67">
        <v>0.08</v>
      </c>
      <c r="BN67">
        <v>3.27</v>
      </c>
      <c r="BO67">
        <v>1.82</v>
      </c>
      <c r="BP67">
        <v>0.25</v>
      </c>
      <c r="BQ67">
        <v>1.91</v>
      </c>
      <c r="BR67">
        <v>1.04</v>
      </c>
      <c r="BS67">
        <v>1.58</v>
      </c>
      <c r="BT67">
        <v>2.8535659999999998</v>
      </c>
      <c r="BU67">
        <v>1.2896920000000001</v>
      </c>
      <c r="BV67">
        <v>1.928669</v>
      </c>
      <c r="BW67">
        <v>1.8668910000000001</v>
      </c>
      <c r="BX67">
        <v>1.88296</v>
      </c>
      <c r="BY67">
        <v>2.5793840000000001</v>
      </c>
      <c r="BZ67">
        <v>1.275936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5.1071809999999997</v>
      </c>
      <c r="CK67">
        <v>1.7973710000000001</v>
      </c>
      <c r="CL67">
        <v>0.93111900000000003</v>
      </c>
      <c r="CM67">
        <v>3.3750550000000001</v>
      </c>
      <c r="CN67">
        <v>3.4047869999999998</v>
      </c>
      <c r="CO67">
        <v>4.127014</v>
      </c>
      <c r="CP67">
        <v>2.0462090000000002</v>
      </c>
      <c r="CQ67">
        <v>3.4047860000000001</v>
      </c>
      <c r="CR67">
        <v>0</v>
      </c>
      <c r="CS67">
        <v>2.6848320000000001</v>
      </c>
      <c r="CT67">
        <v>0</v>
      </c>
      <c r="CU67">
        <v>0</v>
      </c>
      <c r="CV67">
        <v>0</v>
      </c>
      <c r="CW67">
        <v>2.3098610000000002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74.935313000000008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329.97876200000002</v>
      </c>
      <c r="L68">
        <v>0</v>
      </c>
      <c r="M68">
        <v>45.355356</v>
      </c>
      <c r="N68">
        <v>115.950656</v>
      </c>
      <c r="O68">
        <v>121.545478</v>
      </c>
      <c r="P68">
        <v>124.873493</v>
      </c>
      <c r="Q68">
        <v>0</v>
      </c>
      <c r="R68">
        <v>20.365608000000002</v>
      </c>
      <c r="S68">
        <v>25.346374999999998</v>
      </c>
      <c r="T68">
        <v>0</v>
      </c>
      <c r="U68">
        <v>324.55372499999999</v>
      </c>
      <c r="V68">
        <v>11.424146</v>
      </c>
      <c r="W68">
        <v>33.442137000000002</v>
      </c>
      <c r="X68">
        <v>94.504739999999998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8.9583460000000006</v>
      </c>
      <c r="AE68">
        <v>30.283031999999999</v>
      </c>
      <c r="AF68">
        <v>8.709543</v>
      </c>
      <c r="AG68">
        <v>41.362977999999998</v>
      </c>
      <c r="AH68">
        <v>20.630171000000001</v>
      </c>
      <c r="AI68">
        <v>0</v>
      </c>
      <c r="AJ68">
        <v>0</v>
      </c>
      <c r="AK68">
        <v>51.431567000000001</v>
      </c>
      <c r="AL68">
        <v>10.050138</v>
      </c>
      <c r="AM68">
        <v>10.355352</v>
      </c>
      <c r="AN68">
        <v>0.61618399999999995</v>
      </c>
      <c r="AO68">
        <v>3.3904079999999999</v>
      </c>
      <c r="AP68">
        <v>5.5396840000000003</v>
      </c>
      <c r="AQ68">
        <v>13.305045</v>
      </c>
      <c r="AR68">
        <v>12.731328</v>
      </c>
      <c r="AS68">
        <v>10.341898</v>
      </c>
      <c r="AT68">
        <v>13.461688000000001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75.046693000000005</v>
      </c>
      <c r="BA68">
        <f t="shared" ref="BA68:BA99" si="4">SUM(B68:AZ68)</f>
        <v>1563.5545310000005</v>
      </c>
      <c r="BD68">
        <v>6.96</v>
      </c>
      <c r="BE68">
        <v>1.79</v>
      </c>
      <c r="BF68">
        <v>2.16</v>
      </c>
      <c r="BG68">
        <v>1.66</v>
      </c>
      <c r="BH68">
        <v>6.05</v>
      </c>
      <c r="BI68">
        <v>0.56000000000000005</v>
      </c>
      <c r="BJ68">
        <v>0.87</v>
      </c>
      <c r="BK68">
        <v>1.19</v>
      </c>
      <c r="BL68">
        <v>0.88</v>
      </c>
      <c r="BM68">
        <v>0.08</v>
      </c>
      <c r="BN68">
        <v>3.27</v>
      </c>
      <c r="BO68">
        <v>1.82</v>
      </c>
      <c r="BP68">
        <v>0.25</v>
      </c>
      <c r="BQ68">
        <v>1.91</v>
      </c>
      <c r="BR68">
        <v>1.04</v>
      </c>
      <c r="BS68">
        <v>1.58</v>
      </c>
      <c r="BT68">
        <v>2.8535659999999998</v>
      </c>
      <c r="BU68">
        <v>1.2896920000000001</v>
      </c>
      <c r="BV68">
        <v>1.928669</v>
      </c>
      <c r="BW68">
        <v>1.8668910000000001</v>
      </c>
      <c r="BX68">
        <v>1.88296</v>
      </c>
      <c r="BY68">
        <v>2.5793840000000001</v>
      </c>
      <c r="BZ68">
        <v>1.275936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5.1071809999999997</v>
      </c>
      <c r="CK68">
        <v>1.7973710000000001</v>
      </c>
      <c r="CL68">
        <v>0.93111900000000003</v>
      </c>
      <c r="CM68">
        <v>3.3750550000000001</v>
      </c>
      <c r="CN68">
        <v>3.4047869999999998</v>
      </c>
      <c r="CO68">
        <v>4.127014</v>
      </c>
      <c r="CP68">
        <v>2.0462090000000002</v>
      </c>
      <c r="CQ68">
        <v>3.4047860000000001</v>
      </c>
      <c r="CR68">
        <v>0</v>
      </c>
      <c r="CS68">
        <v>2.6848320000000001</v>
      </c>
      <c r="CT68">
        <v>0</v>
      </c>
      <c r="CU68">
        <v>0</v>
      </c>
      <c r="CV68">
        <v>0.11138000000000001</v>
      </c>
      <c r="CW68">
        <v>2.3098610000000002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75.046693000000005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329.97876200000002</v>
      </c>
      <c r="L69">
        <v>0</v>
      </c>
      <c r="M69">
        <v>45.355356</v>
      </c>
      <c r="N69">
        <v>115.950656</v>
      </c>
      <c r="O69">
        <v>121.545478</v>
      </c>
      <c r="P69">
        <v>124.873493</v>
      </c>
      <c r="Q69">
        <v>0</v>
      </c>
      <c r="R69">
        <v>20.365608000000002</v>
      </c>
      <c r="S69">
        <v>25.346374999999998</v>
      </c>
      <c r="T69">
        <v>0</v>
      </c>
      <c r="U69">
        <v>324.55372499999999</v>
      </c>
      <c r="V69">
        <v>11.424146</v>
      </c>
      <c r="W69">
        <v>33.442137000000002</v>
      </c>
      <c r="X69">
        <v>94.504739999999998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17.916692000000001</v>
      </c>
      <c r="AE69">
        <v>30.283031999999999</v>
      </c>
      <c r="AF69">
        <v>8.709543</v>
      </c>
      <c r="AG69">
        <v>41.362977999999998</v>
      </c>
      <c r="AH69">
        <v>22.953389000000001</v>
      </c>
      <c r="AI69">
        <v>0</v>
      </c>
      <c r="AJ69">
        <v>0</v>
      </c>
      <c r="AK69">
        <v>51.431567000000001</v>
      </c>
      <c r="AL69">
        <v>10.050138</v>
      </c>
      <c r="AM69">
        <v>10.355352</v>
      </c>
      <c r="AN69">
        <v>0.61618399999999995</v>
      </c>
      <c r="AO69">
        <v>3.3904079999999999</v>
      </c>
      <c r="AP69">
        <v>5.5396840000000003</v>
      </c>
      <c r="AQ69">
        <v>15.428855</v>
      </c>
      <c r="AR69">
        <v>8.4875520000000009</v>
      </c>
      <c r="AS69">
        <v>10.341898</v>
      </c>
      <c r="AT69">
        <v>13.461688000000001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75.059474000000009</v>
      </c>
      <c r="BA69">
        <f t="shared" si="4"/>
        <v>1572.7289100000003</v>
      </c>
      <c r="BD69">
        <v>6.96</v>
      </c>
      <c r="BE69">
        <v>1.79</v>
      </c>
      <c r="BF69">
        <v>2.16</v>
      </c>
      <c r="BG69">
        <v>1.66</v>
      </c>
      <c r="BH69">
        <v>6.05</v>
      </c>
      <c r="BI69">
        <v>0.56000000000000005</v>
      </c>
      <c r="BJ69">
        <v>0.87</v>
      </c>
      <c r="BK69">
        <v>1.19</v>
      </c>
      <c r="BL69">
        <v>0.88</v>
      </c>
      <c r="BM69">
        <v>0.08</v>
      </c>
      <c r="BN69">
        <v>3.27</v>
      </c>
      <c r="BO69">
        <v>1.82</v>
      </c>
      <c r="BP69">
        <v>0.25</v>
      </c>
      <c r="BQ69">
        <v>1.91</v>
      </c>
      <c r="BR69">
        <v>1.04</v>
      </c>
      <c r="BS69">
        <v>1.58</v>
      </c>
      <c r="BT69">
        <v>2.8535659999999998</v>
      </c>
      <c r="BU69">
        <v>1.2896920000000001</v>
      </c>
      <c r="BV69">
        <v>1.928669</v>
      </c>
      <c r="BW69">
        <v>1.8668910000000001</v>
      </c>
      <c r="BX69">
        <v>1.88296</v>
      </c>
      <c r="BY69">
        <v>2.5793840000000001</v>
      </c>
      <c r="BZ69">
        <v>1.275936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5.1071809999999997</v>
      </c>
      <c r="CK69">
        <v>1.7973710000000001</v>
      </c>
      <c r="CL69">
        <v>0.93111900000000003</v>
      </c>
      <c r="CM69">
        <v>3.3750550000000001</v>
      </c>
      <c r="CN69">
        <v>3.4047869999999998</v>
      </c>
      <c r="CO69">
        <v>4.127014</v>
      </c>
      <c r="CP69">
        <v>2.0462090000000002</v>
      </c>
      <c r="CQ69">
        <v>3.4047860000000001</v>
      </c>
      <c r="CR69">
        <v>0</v>
      </c>
      <c r="CS69">
        <v>2.6848320000000001</v>
      </c>
      <c r="CT69">
        <v>0</v>
      </c>
      <c r="CU69">
        <v>0</v>
      </c>
      <c r="CV69">
        <v>0.12416099999999999</v>
      </c>
      <c r="CW69">
        <v>2.3098610000000002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75.059474000000009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329.97876200000002</v>
      </c>
      <c r="L70">
        <v>0</v>
      </c>
      <c r="M70">
        <v>45.355356</v>
      </c>
      <c r="N70">
        <v>115.950656</v>
      </c>
      <c r="O70">
        <v>121.545478</v>
      </c>
      <c r="P70">
        <v>124.873493</v>
      </c>
      <c r="Q70">
        <v>0</v>
      </c>
      <c r="R70">
        <v>20.365608000000002</v>
      </c>
      <c r="S70">
        <v>25.346374999999998</v>
      </c>
      <c r="T70">
        <v>0</v>
      </c>
      <c r="U70">
        <v>324.55372499999999</v>
      </c>
      <c r="V70">
        <v>11.424146</v>
      </c>
      <c r="W70">
        <v>33.442137000000002</v>
      </c>
      <c r="X70">
        <v>94.504739999999998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17.916692000000001</v>
      </c>
      <c r="AE70">
        <v>15.141515999999999</v>
      </c>
      <c r="AF70">
        <v>8.709543</v>
      </c>
      <c r="AG70">
        <v>41.362977999999998</v>
      </c>
      <c r="AH70">
        <v>37.171480000000003</v>
      </c>
      <c r="AI70">
        <v>0</v>
      </c>
      <c r="AJ70">
        <v>0</v>
      </c>
      <c r="AK70">
        <v>51.431567000000001</v>
      </c>
      <c r="AL70">
        <v>10.050138</v>
      </c>
      <c r="AM70">
        <v>10.355352</v>
      </c>
      <c r="AN70">
        <v>0.61618399999999995</v>
      </c>
      <c r="AO70">
        <v>3.3904079999999999</v>
      </c>
      <c r="AP70">
        <v>5.5396840000000003</v>
      </c>
      <c r="AQ70">
        <v>30.857710000000001</v>
      </c>
      <c r="AR70">
        <v>8.4875520000000009</v>
      </c>
      <c r="AS70">
        <v>10.341898</v>
      </c>
      <c r="AT70">
        <v>13.461688000000001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75.136162000000013</v>
      </c>
      <c r="BA70">
        <f t="shared" si="4"/>
        <v>1587.3110280000001</v>
      </c>
      <c r="BD70">
        <v>6.96</v>
      </c>
      <c r="BE70">
        <v>1.79</v>
      </c>
      <c r="BF70">
        <v>2.16</v>
      </c>
      <c r="BG70">
        <v>1.66</v>
      </c>
      <c r="BH70">
        <v>6.05</v>
      </c>
      <c r="BI70">
        <v>0.56000000000000005</v>
      </c>
      <c r="BJ70">
        <v>0.87</v>
      </c>
      <c r="BK70">
        <v>1.19</v>
      </c>
      <c r="BL70">
        <v>0.88</v>
      </c>
      <c r="BM70">
        <v>0.08</v>
      </c>
      <c r="BN70">
        <v>3.27</v>
      </c>
      <c r="BO70">
        <v>1.82</v>
      </c>
      <c r="BP70">
        <v>0.25</v>
      </c>
      <c r="BQ70">
        <v>1.91</v>
      </c>
      <c r="BR70">
        <v>1.04</v>
      </c>
      <c r="BS70">
        <v>1.58</v>
      </c>
      <c r="BT70">
        <v>2.8535659999999998</v>
      </c>
      <c r="BU70">
        <v>1.2896920000000001</v>
      </c>
      <c r="BV70">
        <v>1.928669</v>
      </c>
      <c r="BW70">
        <v>1.8668910000000001</v>
      </c>
      <c r="BX70">
        <v>1.88296</v>
      </c>
      <c r="BY70">
        <v>2.5793840000000001</v>
      </c>
      <c r="BZ70">
        <v>1.275936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5.1071809999999997</v>
      </c>
      <c r="CK70">
        <v>1.7973710000000001</v>
      </c>
      <c r="CL70">
        <v>0.93111900000000003</v>
      </c>
      <c r="CM70">
        <v>3.3750550000000001</v>
      </c>
      <c r="CN70">
        <v>3.4047869999999998</v>
      </c>
      <c r="CO70">
        <v>4.127014</v>
      </c>
      <c r="CP70">
        <v>2.0462090000000002</v>
      </c>
      <c r="CQ70">
        <v>3.4047860000000001</v>
      </c>
      <c r="CR70">
        <v>0</v>
      </c>
      <c r="CS70">
        <v>2.6848320000000001</v>
      </c>
      <c r="CT70">
        <v>0</v>
      </c>
      <c r="CU70">
        <v>0</v>
      </c>
      <c r="CV70">
        <v>0.200849</v>
      </c>
      <c r="CW70">
        <v>2.3098610000000002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75.136162000000013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329.97876200000002</v>
      </c>
      <c r="L71">
        <v>0</v>
      </c>
      <c r="M71">
        <v>45.355356</v>
      </c>
      <c r="N71">
        <v>115.950656</v>
      </c>
      <c r="O71">
        <v>121.545478</v>
      </c>
      <c r="P71">
        <v>124.873493</v>
      </c>
      <c r="Q71">
        <v>0</v>
      </c>
      <c r="R71">
        <v>20.365608000000002</v>
      </c>
      <c r="S71">
        <v>25.346374999999998</v>
      </c>
      <c r="T71">
        <v>0</v>
      </c>
      <c r="U71">
        <v>324.55372499999999</v>
      </c>
      <c r="V71">
        <v>11.438950999999999</v>
      </c>
      <c r="W71">
        <v>22.294758000000002</v>
      </c>
      <c r="X71">
        <v>94.504739999999998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17.916692000000001</v>
      </c>
      <c r="AE71">
        <v>15.141515999999999</v>
      </c>
      <c r="AF71">
        <v>8.709543</v>
      </c>
      <c r="AG71">
        <v>41.362977999999998</v>
      </c>
      <c r="AH71">
        <v>45.906778000000003</v>
      </c>
      <c r="AI71">
        <v>3.130458</v>
      </c>
      <c r="AJ71">
        <v>0</v>
      </c>
      <c r="AK71">
        <v>51.431567000000001</v>
      </c>
      <c r="AL71">
        <v>10.050138</v>
      </c>
      <c r="AM71">
        <v>10.355352</v>
      </c>
      <c r="AN71">
        <v>0.61618399999999995</v>
      </c>
      <c r="AO71">
        <v>2.2602720000000001</v>
      </c>
      <c r="AP71">
        <v>5.5396840000000003</v>
      </c>
      <c r="AQ71">
        <v>30.857710000000001</v>
      </c>
      <c r="AR71">
        <v>8.4875520000000009</v>
      </c>
      <c r="AS71">
        <v>10.341898</v>
      </c>
      <c r="AT71">
        <v>13.936806000000001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75.173266000000012</v>
      </c>
      <c r="BA71">
        <f t="shared" si="4"/>
        <v>1587.4262960000003</v>
      </c>
      <c r="BD71">
        <v>6.96</v>
      </c>
      <c r="BE71">
        <v>1.79</v>
      </c>
      <c r="BF71">
        <v>2.16</v>
      </c>
      <c r="BG71">
        <v>1.66</v>
      </c>
      <c r="BH71">
        <v>6.05</v>
      </c>
      <c r="BI71">
        <v>0.56000000000000005</v>
      </c>
      <c r="BJ71">
        <v>0.87</v>
      </c>
      <c r="BK71">
        <v>1.19</v>
      </c>
      <c r="BL71">
        <v>0.88</v>
      </c>
      <c r="BM71">
        <v>0.08</v>
      </c>
      <c r="BN71">
        <v>3.27</v>
      </c>
      <c r="BO71">
        <v>1.82</v>
      </c>
      <c r="BP71">
        <v>0.25</v>
      </c>
      <c r="BQ71">
        <v>1.91</v>
      </c>
      <c r="BR71">
        <v>1.04</v>
      </c>
      <c r="BS71">
        <v>1.58</v>
      </c>
      <c r="BT71">
        <v>2.8535659999999998</v>
      </c>
      <c r="BU71">
        <v>1.2896920000000001</v>
      </c>
      <c r="BV71">
        <v>1.9182999999999999</v>
      </c>
      <c r="BW71">
        <v>1.8668910000000001</v>
      </c>
      <c r="BX71">
        <v>1.88296</v>
      </c>
      <c r="BY71">
        <v>2.5793840000000001</v>
      </c>
      <c r="BZ71">
        <v>1.275936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5.1071809999999997</v>
      </c>
      <c r="CK71">
        <v>1.7973710000000001</v>
      </c>
      <c r="CL71">
        <v>0.93111900000000003</v>
      </c>
      <c r="CM71">
        <v>3.3750550000000001</v>
      </c>
      <c r="CN71">
        <v>3.4047869999999998</v>
      </c>
      <c r="CO71">
        <v>4.127014</v>
      </c>
      <c r="CP71">
        <v>2.0462090000000002</v>
      </c>
      <c r="CQ71">
        <v>3.4047860000000001</v>
      </c>
      <c r="CR71">
        <v>0</v>
      </c>
      <c r="CS71">
        <v>2.6848320000000001</v>
      </c>
      <c r="CT71">
        <v>0</v>
      </c>
      <c r="CU71">
        <v>0</v>
      </c>
      <c r="CV71">
        <v>0.24832199999999999</v>
      </c>
      <c r="CW71">
        <v>2.3098610000000002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75.173266000000012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329.97876200000002</v>
      </c>
      <c r="L72">
        <v>0</v>
      </c>
      <c r="M72">
        <v>45.355356</v>
      </c>
      <c r="N72">
        <v>115.950656</v>
      </c>
      <c r="O72">
        <v>121.545478</v>
      </c>
      <c r="P72">
        <v>124.873493</v>
      </c>
      <c r="Q72">
        <v>0</v>
      </c>
      <c r="R72">
        <v>20.365608000000002</v>
      </c>
      <c r="S72">
        <v>25.346374999999998</v>
      </c>
      <c r="T72">
        <v>0</v>
      </c>
      <c r="U72">
        <v>324.55372499999999</v>
      </c>
      <c r="V72">
        <v>11.221683000000001</v>
      </c>
      <c r="W72">
        <v>22.294758000000002</v>
      </c>
      <c r="X72">
        <v>94.504739999999998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17.916692000000001</v>
      </c>
      <c r="AE72">
        <v>15.141515999999999</v>
      </c>
      <c r="AF72">
        <v>8.709543</v>
      </c>
      <c r="AG72">
        <v>41.362977999999998</v>
      </c>
      <c r="AH72">
        <v>60.124868999999997</v>
      </c>
      <c r="AI72">
        <v>7.5130980000000003</v>
      </c>
      <c r="AJ72">
        <v>0</v>
      </c>
      <c r="AK72">
        <v>51.431567000000001</v>
      </c>
      <c r="AL72">
        <v>10.050138</v>
      </c>
      <c r="AM72">
        <v>10.355352</v>
      </c>
      <c r="AN72">
        <v>0.61618399999999995</v>
      </c>
      <c r="AO72">
        <v>2.2602720000000001</v>
      </c>
      <c r="AP72">
        <v>5.5396840000000003</v>
      </c>
      <c r="AQ72">
        <v>30.857710000000001</v>
      </c>
      <c r="AR72">
        <v>8.4875520000000009</v>
      </c>
      <c r="AS72">
        <v>10.341898</v>
      </c>
      <c r="AT72">
        <v>14.411925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75.51634300000002</v>
      </c>
      <c r="BA72">
        <f t="shared" si="4"/>
        <v>1606.6279549999999</v>
      </c>
      <c r="BD72">
        <v>6.96</v>
      </c>
      <c r="BE72">
        <v>1.79</v>
      </c>
      <c r="BF72">
        <v>2.16</v>
      </c>
      <c r="BG72">
        <v>1.66</v>
      </c>
      <c r="BH72">
        <v>6.05</v>
      </c>
      <c r="BI72">
        <v>0.56000000000000005</v>
      </c>
      <c r="BJ72">
        <v>0.87</v>
      </c>
      <c r="BK72">
        <v>1.19</v>
      </c>
      <c r="BL72">
        <v>0.88</v>
      </c>
      <c r="BM72">
        <v>0.08</v>
      </c>
      <c r="BN72">
        <v>3.27</v>
      </c>
      <c r="BO72">
        <v>1.82</v>
      </c>
      <c r="BP72">
        <v>0.25</v>
      </c>
      <c r="BQ72">
        <v>1.91</v>
      </c>
      <c r="BR72">
        <v>1.04</v>
      </c>
      <c r="BS72">
        <v>1.58</v>
      </c>
      <c r="BT72">
        <v>2.8535659999999998</v>
      </c>
      <c r="BU72">
        <v>1.2896920000000001</v>
      </c>
      <c r="BV72">
        <v>1.9182999999999999</v>
      </c>
      <c r="BW72">
        <v>1.8668910000000001</v>
      </c>
      <c r="BX72">
        <v>1.88296</v>
      </c>
      <c r="BY72">
        <v>2.5793840000000001</v>
      </c>
      <c r="BZ72">
        <v>1.275936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5.1071809999999997</v>
      </c>
      <c r="CK72">
        <v>1.7973710000000001</v>
      </c>
      <c r="CL72">
        <v>0.93111900000000003</v>
      </c>
      <c r="CM72">
        <v>3.3750550000000001</v>
      </c>
      <c r="CN72">
        <v>3.4047869999999998</v>
      </c>
      <c r="CO72">
        <v>4.127014</v>
      </c>
      <c r="CP72">
        <v>2.0462090000000002</v>
      </c>
      <c r="CQ72">
        <v>3.4047860000000001</v>
      </c>
      <c r="CR72">
        <v>0</v>
      </c>
      <c r="CS72">
        <v>2.6848320000000001</v>
      </c>
      <c r="CT72">
        <v>0</v>
      </c>
      <c r="CU72">
        <v>0.26638899999999999</v>
      </c>
      <c r="CV72">
        <v>0.32501000000000002</v>
      </c>
      <c r="CW72">
        <v>2.3098610000000002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75.51634300000002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329.97876200000002</v>
      </c>
      <c r="L73">
        <v>0</v>
      </c>
      <c r="M73">
        <v>45.355356</v>
      </c>
      <c r="N73">
        <v>115.950656</v>
      </c>
      <c r="O73">
        <v>121.545478</v>
      </c>
      <c r="P73">
        <v>124.873493</v>
      </c>
      <c r="Q73">
        <v>0</v>
      </c>
      <c r="R73">
        <v>20.365608000000002</v>
      </c>
      <c r="S73">
        <v>25.346374999999998</v>
      </c>
      <c r="T73">
        <v>0</v>
      </c>
      <c r="U73">
        <v>324.55372499999999</v>
      </c>
      <c r="V73">
        <v>11.221683000000001</v>
      </c>
      <c r="W73">
        <v>22.294758000000002</v>
      </c>
      <c r="X73">
        <v>94.504739999999998</v>
      </c>
      <c r="Y73">
        <v>0</v>
      </c>
      <c r="Z73">
        <v>0</v>
      </c>
      <c r="AA73">
        <v>13.437663000000001</v>
      </c>
      <c r="AB73">
        <v>0</v>
      </c>
      <c r="AC73">
        <v>9.5195120000000006</v>
      </c>
      <c r="AD73">
        <v>17.916692000000001</v>
      </c>
      <c r="AE73">
        <v>15.141515999999999</v>
      </c>
      <c r="AF73">
        <v>8.709543</v>
      </c>
      <c r="AG73">
        <v>41.362977999999998</v>
      </c>
      <c r="AH73">
        <v>68.860167000000004</v>
      </c>
      <c r="AI73">
        <v>32.556758000000002</v>
      </c>
      <c r="AJ73">
        <v>0</v>
      </c>
      <c r="AK73">
        <v>51.431567000000001</v>
      </c>
      <c r="AL73">
        <v>10.050138</v>
      </c>
      <c r="AM73">
        <v>10.355352</v>
      </c>
      <c r="AN73">
        <v>0.61618399999999995</v>
      </c>
      <c r="AO73">
        <v>2.2602720000000001</v>
      </c>
      <c r="AP73">
        <v>5.5396840000000003</v>
      </c>
      <c r="AQ73">
        <v>46.286565000000003</v>
      </c>
      <c r="AR73">
        <v>8.4875520000000009</v>
      </c>
      <c r="AS73">
        <v>10.341898</v>
      </c>
      <c r="AT73">
        <v>14.411925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75.830206000000004</v>
      </c>
      <c r="BA73">
        <f t="shared" si="4"/>
        <v>1679.1068060000002</v>
      </c>
      <c r="BD73">
        <v>6.96</v>
      </c>
      <c r="BE73">
        <v>1.79</v>
      </c>
      <c r="BF73">
        <v>2.16</v>
      </c>
      <c r="BG73">
        <v>1.66</v>
      </c>
      <c r="BH73">
        <v>6.05</v>
      </c>
      <c r="BI73">
        <v>0.56000000000000005</v>
      </c>
      <c r="BJ73">
        <v>0.87</v>
      </c>
      <c r="BK73">
        <v>1.19</v>
      </c>
      <c r="BL73">
        <v>0.88</v>
      </c>
      <c r="BM73">
        <v>0.08</v>
      </c>
      <c r="BN73">
        <v>3.27</v>
      </c>
      <c r="BO73">
        <v>1.82</v>
      </c>
      <c r="BP73">
        <v>0.25</v>
      </c>
      <c r="BQ73">
        <v>1.91</v>
      </c>
      <c r="BR73">
        <v>1.04</v>
      </c>
      <c r="BS73">
        <v>1.58</v>
      </c>
      <c r="BT73">
        <v>2.8535659999999998</v>
      </c>
      <c r="BU73">
        <v>1.2896920000000001</v>
      </c>
      <c r="BV73">
        <v>1.9182999999999999</v>
      </c>
      <c r="BW73">
        <v>1.8668910000000001</v>
      </c>
      <c r="BX73">
        <v>1.88296</v>
      </c>
      <c r="BY73">
        <v>2.5793840000000001</v>
      </c>
      <c r="BZ73">
        <v>1.275936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5.1071809999999997</v>
      </c>
      <c r="CK73">
        <v>1.7973710000000001</v>
      </c>
      <c r="CL73">
        <v>0.93111900000000003</v>
      </c>
      <c r="CM73">
        <v>3.3750550000000001</v>
      </c>
      <c r="CN73">
        <v>3.4047869999999998</v>
      </c>
      <c r="CO73">
        <v>4.127014</v>
      </c>
      <c r="CP73">
        <v>2.0462090000000002</v>
      </c>
      <c r="CQ73">
        <v>3.4047860000000001</v>
      </c>
      <c r="CR73">
        <v>0</v>
      </c>
      <c r="CS73">
        <v>2.6848320000000001</v>
      </c>
      <c r="CT73">
        <v>0</v>
      </c>
      <c r="CU73">
        <v>0.53277799999999997</v>
      </c>
      <c r="CV73">
        <v>0.37248399999999998</v>
      </c>
      <c r="CW73">
        <v>2.3098610000000002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75.830206000000004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329.97876200000002</v>
      </c>
      <c r="L74">
        <v>0</v>
      </c>
      <c r="M74">
        <v>45.355356</v>
      </c>
      <c r="N74">
        <v>115.950656</v>
      </c>
      <c r="O74">
        <v>121.545478</v>
      </c>
      <c r="P74">
        <v>124.873493</v>
      </c>
      <c r="Q74">
        <v>0</v>
      </c>
      <c r="R74">
        <v>20.365608000000002</v>
      </c>
      <c r="S74">
        <v>25.346374999999998</v>
      </c>
      <c r="T74">
        <v>0</v>
      </c>
      <c r="U74">
        <v>324.55372499999999</v>
      </c>
      <c r="V74">
        <v>11.221683000000001</v>
      </c>
      <c r="W74">
        <v>22.294758000000002</v>
      </c>
      <c r="X74">
        <v>94.504739999999998</v>
      </c>
      <c r="Y74">
        <v>0</v>
      </c>
      <c r="Z74">
        <v>0</v>
      </c>
      <c r="AA74">
        <v>13.437663000000001</v>
      </c>
      <c r="AB74">
        <v>12.902386</v>
      </c>
      <c r="AC74">
        <v>19.039024000000001</v>
      </c>
      <c r="AD74">
        <v>17.916692000000001</v>
      </c>
      <c r="AE74">
        <v>15.141515999999999</v>
      </c>
      <c r="AF74">
        <v>8.709543</v>
      </c>
      <c r="AG74">
        <v>41.362977999999998</v>
      </c>
      <c r="AH74">
        <v>91.813556000000005</v>
      </c>
      <c r="AI74">
        <v>32.556758000000002</v>
      </c>
      <c r="AJ74">
        <v>0</v>
      </c>
      <c r="AK74">
        <v>51.431567000000001</v>
      </c>
      <c r="AL74">
        <v>10.050138</v>
      </c>
      <c r="AM74">
        <v>10.355352</v>
      </c>
      <c r="AN74">
        <v>0.61618399999999995</v>
      </c>
      <c r="AO74">
        <v>2.2602720000000001</v>
      </c>
      <c r="AP74">
        <v>5.5396840000000003</v>
      </c>
      <c r="AQ74">
        <v>46.286565000000003</v>
      </c>
      <c r="AR74">
        <v>8.4875520000000009</v>
      </c>
      <c r="AS74">
        <v>10.341898</v>
      </c>
      <c r="AT74">
        <v>14.411925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76.220757000000006</v>
      </c>
      <c r="BA74">
        <f t="shared" si="4"/>
        <v>1724.8726440000003</v>
      </c>
      <c r="BD74">
        <v>6.96</v>
      </c>
      <c r="BE74">
        <v>1.79</v>
      </c>
      <c r="BF74">
        <v>2.16</v>
      </c>
      <c r="BG74">
        <v>1.66</v>
      </c>
      <c r="BH74">
        <v>6.05</v>
      </c>
      <c r="BI74">
        <v>0.56000000000000005</v>
      </c>
      <c r="BJ74">
        <v>0.87</v>
      </c>
      <c r="BK74">
        <v>1.19</v>
      </c>
      <c r="BL74">
        <v>0.88</v>
      </c>
      <c r="BM74">
        <v>0.08</v>
      </c>
      <c r="BN74">
        <v>3.27</v>
      </c>
      <c r="BO74">
        <v>1.82</v>
      </c>
      <c r="BP74">
        <v>0.25</v>
      </c>
      <c r="BQ74">
        <v>1.91</v>
      </c>
      <c r="BR74">
        <v>1.04</v>
      </c>
      <c r="BS74">
        <v>1.58</v>
      </c>
      <c r="BT74">
        <v>2.8535659999999998</v>
      </c>
      <c r="BU74">
        <v>1.2896920000000001</v>
      </c>
      <c r="BV74">
        <v>1.9182999999999999</v>
      </c>
      <c r="BW74">
        <v>1.8668910000000001</v>
      </c>
      <c r="BX74">
        <v>1.88296</v>
      </c>
      <c r="BY74">
        <v>2.5793840000000001</v>
      </c>
      <c r="BZ74">
        <v>1.275936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5.1071809999999997</v>
      </c>
      <c r="CK74">
        <v>1.7973710000000001</v>
      </c>
      <c r="CL74">
        <v>0.93111900000000003</v>
      </c>
      <c r="CM74">
        <v>3.3750550000000001</v>
      </c>
      <c r="CN74">
        <v>3.4047869999999998</v>
      </c>
      <c r="CO74">
        <v>4.127014</v>
      </c>
      <c r="CP74">
        <v>2.0462090000000002</v>
      </c>
      <c r="CQ74">
        <v>3.4047860000000001</v>
      </c>
      <c r="CR74">
        <v>0</v>
      </c>
      <c r="CS74">
        <v>2.6848320000000001</v>
      </c>
      <c r="CT74">
        <v>0</v>
      </c>
      <c r="CU74">
        <v>0.79916799999999999</v>
      </c>
      <c r="CV74">
        <v>0.496645</v>
      </c>
      <c r="CW74">
        <v>2.3098610000000002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76.220757000000006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329.97876200000002</v>
      </c>
      <c r="L75">
        <v>0</v>
      </c>
      <c r="M75">
        <v>45.355356</v>
      </c>
      <c r="N75">
        <v>115.950656</v>
      </c>
      <c r="O75">
        <v>121.545478</v>
      </c>
      <c r="P75">
        <v>120.68910700000001</v>
      </c>
      <c r="Q75">
        <v>0</v>
      </c>
      <c r="R75">
        <v>20.365608000000002</v>
      </c>
      <c r="S75">
        <v>25.346374999999998</v>
      </c>
      <c r="T75">
        <v>0</v>
      </c>
      <c r="U75">
        <v>324.55372499999999</v>
      </c>
      <c r="V75">
        <v>11.438950999999999</v>
      </c>
      <c r="W75">
        <v>22.294758000000002</v>
      </c>
      <c r="X75">
        <v>94.504739999999998</v>
      </c>
      <c r="Y75">
        <v>0</v>
      </c>
      <c r="Z75">
        <v>6.2791740000000003</v>
      </c>
      <c r="AA75">
        <v>26.951245</v>
      </c>
      <c r="AB75">
        <v>12.902386</v>
      </c>
      <c r="AC75">
        <v>28.558537000000001</v>
      </c>
      <c r="AD75">
        <v>17.916692000000001</v>
      </c>
      <c r="AE75">
        <v>27.759446000000001</v>
      </c>
      <c r="AF75">
        <v>8.709543</v>
      </c>
      <c r="AG75">
        <v>41.362977999999998</v>
      </c>
      <c r="AH75">
        <v>114.766944</v>
      </c>
      <c r="AI75">
        <v>32.556758000000002</v>
      </c>
      <c r="AJ75">
        <v>0</v>
      </c>
      <c r="AK75">
        <v>51.431567000000001</v>
      </c>
      <c r="AL75">
        <v>22.333639999999999</v>
      </c>
      <c r="AM75">
        <v>10.355352</v>
      </c>
      <c r="AN75">
        <v>0.61618399999999995</v>
      </c>
      <c r="AO75">
        <v>2.2602720000000001</v>
      </c>
      <c r="AP75">
        <v>5.5396840000000003</v>
      </c>
      <c r="AQ75">
        <v>61.715420000000002</v>
      </c>
      <c r="AR75">
        <v>21.218879999999999</v>
      </c>
      <c r="AS75">
        <v>10.341898</v>
      </c>
      <c r="AT75">
        <v>14.411925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76.658242000000001</v>
      </c>
      <c r="BA75">
        <f t="shared" si="4"/>
        <v>1826.6702829999997</v>
      </c>
      <c r="BD75">
        <v>6.96</v>
      </c>
      <c r="BE75">
        <v>1.79</v>
      </c>
      <c r="BF75">
        <v>2.16</v>
      </c>
      <c r="BG75">
        <v>1.66</v>
      </c>
      <c r="BH75">
        <v>6.05</v>
      </c>
      <c r="BI75">
        <v>0.56000000000000005</v>
      </c>
      <c r="BJ75">
        <v>0.87</v>
      </c>
      <c r="BK75">
        <v>1.19</v>
      </c>
      <c r="BL75">
        <v>0.88</v>
      </c>
      <c r="BM75">
        <v>0.08</v>
      </c>
      <c r="BN75">
        <v>3.27</v>
      </c>
      <c r="BO75">
        <v>1.82</v>
      </c>
      <c r="BP75">
        <v>0.25</v>
      </c>
      <c r="BQ75">
        <v>1.91</v>
      </c>
      <c r="BR75">
        <v>1.04</v>
      </c>
      <c r="BS75">
        <v>1.58</v>
      </c>
      <c r="BT75">
        <v>2.8535659999999998</v>
      </c>
      <c r="BU75">
        <v>1.2896920000000001</v>
      </c>
      <c r="BV75">
        <v>1.9182999999999999</v>
      </c>
      <c r="BW75">
        <v>1.8668910000000001</v>
      </c>
      <c r="BX75">
        <v>1.88296</v>
      </c>
      <c r="BY75">
        <v>2.5793840000000001</v>
      </c>
      <c r="BZ75">
        <v>1.275936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5.1071809999999997</v>
      </c>
      <c r="CK75">
        <v>1.7973710000000001</v>
      </c>
      <c r="CL75">
        <v>0.93111900000000003</v>
      </c>
      <c r="CM75">
        <v>3.3750550000000001</v>
      </c>
      <c r="CN75">
        <v>3.4047869999999998</v>
      </c>
      <c r="CO75">
        <v>4.127014</v>
      </c>
      <c r="CP75">
        <v>2.0462090000000002</v>
      </c>
      <c r="CQ75">
        <v>3.4047860000000001</v>
      </c>
      <c r="CR75">
        <v>0</v>
      </c>
      <c r="CS75">
        <v>2.6848320000000001</v>
      </c>
      <c r="CT75">
        <v>0.31332399999999999</v>
      </c>
      <c r="CU75">
        <v>0.79916799999999999</v>
      </c>
      <c r="CV75">
        <v>0.62080599999999997</v>
      </c>
      <c r="CW75">
        <v>2.3098610000000002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76.658242000000001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329.97876200000002</v>
      </c>
      <c r="L76">
        <v>0</v>
      </c>
      <c r="M76">
        <v>45.355356</v>
      </c>
      <c r="N76">
        <v>115.950656</v>
      </c>
      <c r="O76">
        <v>121.545478</v>
      </c>
      <c r="P76">
        <v>120.68910700000001</v>
      </c>
      <c r="Q76">
        <v>0</v>
      </c>
      <c r="R76">
        <v>20.365608000000002</v>
      </c>
      <c r="S76">
        <v>25.346374999999998</v>
      </c>
      <c r="T76">
        <v>0</v>
      </c>
      <c r="U76">
        <v>324.55372499999999</v>
      </c>
      <c r="V76">
        <v>11.438950999999999</v>
      </c>
      <c r="W76">
        <v>22.294758000000002</v>
      </c>
      <c r="X76">
        <v>94.504739999999998</v>
      </c>
      <c r="Y76">
        <v>0</v>
      </c>
      <c r="Z76">
        <v>12.596404</v>
      </c>
      <c r="AA76">
        <v>40.504305000000002</v>
      </c>
      <c r="AB76">
        <v>39.023135000000003</v>
      </c>
      <c r="AC76">
        <v>28.558537000000001</v>
      </c>
      <c r="AD76">
        <v>17.916692000000001</v>
      </c>
      <c r="AE76">
        <v>48.619408</v>
      </c>
      <c r="AF76">
        <v>19.35454</v>
      </c>
      <c r="AG76">
        <v>41.362977999999998</v>
      </c>
      <c r="AH76">
        <v>137.72033300000001</v>
      </c>
      <c r="AI76">
        <v>32.556758000000002</v>
      </c>
      <c r="AJ76">
        <v>0</v>
      </c>
      <c r="AK76">
        <v>51.431567000000001</v>
      </c>
      <c r="AL76">
        <v>67.000919999999994</v>
      </c>
      <c r="AM76">
        <v>15.477974</v>
      </c>
      <c r="AN76">
        <v>0.61618399999999995</v>
      </c>
      <c r="AO76">
        <v>2.2602720000000001</v>
      </c>
      <c r="AP76">
        <v>5.5396840000000003</v>
      </c>
      <c r="AQ76">
        <v>61.715420000000002</v>
      </c>
      <c r="AR76">
        <v>21.218879999999999</v>
      </c>
      <c r="AS76">
        <v>10.341898</v>
      </c>
      <c r="AT76">
        <v>14.411925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77.362117000000012</v>
      </c>
      <c r="BA76">
        <f t="shared" si="4"/>
        <v>1977.6134469999997</v>
      </c>
      <c r="BD76">
        <v>6.96</v>
      </c>
      <c r="BE76">
        <v>1.79</v>
      </c>
      <c r="BF76">
        <v>2.16</v>
      </c>
      <c r="BG76">
        <v>1.66</v>
      </c>
      <c r="BH76">
        <v>6.05</v>
      </c>
      <c r="BI76">
        <v>0.56000000000000005</v>
      </c>
      <c r="BJ76">
        <v>0.87</v>
      </c>
      <c r="BK76">
        <v>1.19</v>
      </c>
      <c r="BL76">
        <v>0.88</v>
      </c>
      <c r="BM76">
        <v>0.08</v>
      </c>
      <c r="BN76">
        <v>3.27</v>
      </c>
      <c r="BO76">
        <v>1.82</v>
      </c>
      <c r="BP76">
        <v>0.25</v>
      </c>
      <c r="BQ76">
        <v>1.91</v>
      </c>
      <c r="BR76">
        <v>1.04</v>
      </c>
      <c r="BS76">
        <v>1.58</v>
      </c>
      <c r="BT76">
        <v>2.8535659999999998</v>
      </c>
      <c r="BU76">
        <v>1.2896920000000001</v>
      </c>
      <c r="BV76">
        <v>1.9182999999999999</v>
      </c>
      <c r="BW76">
        <v>1.8668910000000001</v>
      </c>
      <c r="BX76">
        <v>1.88296</v>
      </c>
      <c r="BY76">
        <v>2.5793840000000001</v>
      </c>
      <c r="BZ76">
        <v>1.275936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5.1071809999999997</v>
      </c>
      <c r="CK76">
        <v>1.7973710000000001</v>
      </c>
      <c r="CL76">
        <v>0.93111900000000003</v>
      </c>
      <c r="CM76">
        <v>3.3750550000000001</v>
      </c>
      <c r="CN76">
        <v>3.4047869999999998</v>
      </c>
      <c r="CO76">
        <v>4.127014</v>
      </c>
      <c r="CP76">
        <v>2.0462090000000002</v>
      </c>
      <c r="CQ76">
        <v>3.4047860000000001</v>
      </c>
      <c r="CR76">
        <v>0</v>
      </c>
      <c r="CS76">
        <v>2.6848320000000001</v>
      </c>
      <c r="CT76">
        <v>0.62664900000000001</v>
      </c>
      <c r="CU76">
        <v>1.0655570000000001</v>
      </c>
      <c r="CV76">
        <v>0.74496700000000005</v>
      </c>
      <c r="CW76">
        <v>2.3098610000000002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77.362117000000012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329.97876200000002</v>
      </c>
      <c r="L77">
        <v>0</v>
      </c>
      <c r="M77">
        <v>45.355356</v>
      </c>
      <c r="N77">
        <v>115.950656</v>
      </c>
      <c r="O77">
        <v>121.545478</v>
      </c>
      <c r="P77">
        <v>120.68910700000001</v>
      </c>
      <c r="Q77">
        <v>0</v>
      </c>
      <c r="R77">
        <v>20.365608000000002</v>
      </c>
      <c r="S77">
        <v>25.346374999999998</v>
      </c>
      <c r="T77">
        <v>0</v>
      </c>
      <c r="U77">
        <v>324.55372499999999</v>
      </c>
      <c r="V77">
        <v>11.438950999999999</v>
      </c>
      <c r="W77">
        <v>20.416445</v>
      </c>
      <c r="X77">
        <v>94.504739999999998</v>
      </c>
      <c r="Y77">
        <v>0</v>
      </c>
      <c r="Z77">
        <v>12.596404</v>
      </c>
      <c r="AA77">
        <v>40.504305000000002</v>
      </c>
      <c r="AB77">
        <v>39.023135000000003</v>
      </c>
      <c r="AC77">
        <v>28.558537000000001</v>
      </c>
      <c r="AD77">
        <v>17.916692000000001</v>
      </c>
      <c r="AE77">
        <v>48.619408</v>
      </c>
      <c r="AF77">
        <v>19.35454</v>
      </c>
      <c r="AG77">
        <v>41.362977999999998</v>
      </c>
      <c r="AH77">
        <v>137.72033300000001</v>
      </c>
      <c r="AI77">
        <v>32.556758000000002</v>
      </c>
      <c r="AJ77">
        <v>0</v>
      </c>
      <c r="AK77">
        <v>51.431567000000001</v>
      </c>
      <c r="AL77">
        <v>67.000919999999994</v>
      </c>
      <c r="AM77">
        <v>15.477974</v>
      </c>
      <c r="AN77">
        <v>0.61618399999999995</v>
      </c>
      <c r="AO77">
        <v>2.2602720000000001</v>
      </c>
      <c r="AP77">
        <v>5.5396840000000003</v>
      </c>
      <c r="AQ77">
        <v>61.715420000000002</v>
      </c>
      <c r="AR77">
        <v>21.218879999999999</v>
      </c>
      <c r="AS77">
        <v>10.341898</v>
      </c>
      <c r="AT77">
        <v>14.411925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77.412117000000009</v>
      </c>
      <c r="BA77">
        <f t="shared" si="4"/>
        <v>1975.7851339999997</v>
      </c>
      <c r="BD77">
        <v>6.96</v>
      </c>
      <c r="BE77">
        <v>1.79</v>
      </c>
      <c r="BF77">
        <v>2.16</v>
      </c>
      <c r="BG77">
        <v>1.66</v>
      </c>
      <c r="BH77">
        <v>6.05</v>
      </c>
      <c r="BI77">
        <v>0.56000000000000005</v>
      </c>
      <c r="BJ77">
        <v>0.92</v>
      </c>
      <c r="BK77">
        <v>1.19</v>
      </c>
      <c r="BL77">
        <v>0.88</v>
      </c>
      <c r="BM77">
        <v>0.08</v>
      </c>
      <c r="BN77">
        <v>3.27</v>
      </c>
      <c r="BO77">
        <v>1.82</v>
      </c>
      <c r="BP77">
        <v>0.25</v>
      </c>
      <c r="BQ77">
        <v>1.91</v>
      </c>
      <c r="BR77">
        <v>1.04</v>
      </c>
      <c r="BS77">
        <v>1.58</v>
      </c>
      <c r="BT77">
        <v>2.8535659999999998</v>
      </c>
      <c r="BU77">
        <v>1.2896920000000001</v>
      </c>
      <c r="BV77">
        <v>1.9182999999999999</v>
      </c>
      <c r="BW77">
        <v>1.8668910000000001</v>
      </c>
      <c r="BX77">
        <v>1.88296</v>
      </c>
      <c r="BY77">
        <v>2.5793840000000001</v>
      </c>
      <c r="BZ77">
        <v>1.275936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5.1071809999999997</v>
      </c>
      <c r="CK77">
        <v>1.7973710000000001</v>
      </c>
      <c r="CL77">
        <v>0.93111900000000003</v>
      </c>
      <c r="CM77">
        <v>3.3750550000000001</v>
      </c>
      <c r="CN77">
        <v>3.4047869999999998</v>
      </c>
      <c r="CO77">
        <v>4.127014</v>
      </c>
      <c r="CP77">
        <v>2.0462090000000002</v>
      </c>
      <c r="CQ77">
        <v>3.4047860000000001</v>
      </c>
      <c r="CR77">
        <v>0</v>
      </c>
      <c r="CS77">
        <v>2.6848320000000001</v>
      </c>
      <c r="CT77">
        <v>0.62664900000000001</v>
      </c>
      <c r="CU77">
        <v>1.0655570000000001</v>
      </c>
      <c r="CV77">
        <v>0.74496700000000005</v>
      </c>
      <c r="CW77">
        <v>2.3098610000000002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77.412117000000009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329.97876200000002</v>
      </c>
      <c r="L78">
        <v>0</v>
      </c>
      <c r="M78">
        <v>45.355356</v>
      </c>
      <c r="N78">
        <v>115.950656</v>
      </c>
      <c r="O78">
        <v>121.545478</v>
      </c>
      <c r="P78">
        <v>120.68910700000001</v>
      </c>
      <c r="Q78">
        <v>0</v>
      </c>
      <c r="R78">
        <v>20.365608000000002</v>
      </c>
      <c r="S78">
        <v>25.346374999999998</v>
      </c>
      <c r="T78">
        <v>0</v>
      </c>
      <c r="U78">
        <v>324.55372499999999</v>
      </c>
      <c r="V78">
        <v>11.438950999999999</v>
      </c>
      <c r="W78">
        <v>20.416445</v>
      </c>
      <c r="X78">
        <v>94.504739999999998</v>
      </c>
      <c r="Y78">
        <v>0</v>
      </c>
      <c r="Z78">
        <v>12.596404</v>
      </c>
      <c r="AA78">
        <v>40.504305000000002</v>
      </c>
      <c r="AB78">
        <v>39.023135000000003</v>
      </c>
      <c r="AC78">
        <v>28.558537000000001</v>
      </c>
      <c r="AD78">
        <v>17.916692000000001</v>
      </c>
      <c r="AE78">
        <v>48.619408</v>
      </c>
      <c r="AF78">
        <v>19.35454</v>
      </c>
      <c r="AG78">
        <v>41.362977999999998</v>
      </c>
      <c r="AH78">
        <v>137.72033300000001</v>
      </c>
      <c r="AI78">
        <v>32.556758000000002</v>
      </c>
      <c r="AJ78">
        <v>0</v>
      </c>
      <c r="AK78">
        <v>51.431567000000001</v>
      </c>
      <c r="AL78">
        <v>67.000919999999994</v>
      </c>
      <c r="AM78">
        <v>15.477974</v>
      </c>
      <c r="AN78">
        <v>0.61618399999999995</v>
      </c>
      <c r="AO78">
        <v>2.2602720000000001</v>
      </c>
      <c r="AP78">
        <v>5.5396840000000003</v>
      </c>
      <c r="AQ78">
        <v>61.715420000000002</v>
      </c>
      <c r="AR78">
        <v>21.218879999999999</v>
      </c>
      <c r="AS78">
        <v>10.341898</v>
      </c>
      <c r="AT78">
        <v>14.411925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77.412117000000009</v>
      </c>
      <c r="BA78">
        <f t="shared" si="4"/>
        <v>1975.7851339999997</v>
      </c>
      <c r="BD78">
        <v>6.96</v>
      </c>
      <c r="BE78">
        <v>1.79</v>
      </c>
      <c r="BF78">
        <v>2.16</v>
      </c>
      <c r="BG78">
        <v>1.66</v>
      </c>
      <c r="BH78">
        <v>6.05</v>
      </c>
      <c r="BI78">
        <v>0.56000000000000005</v>
      </c>
      <c r="BJ78">
        <v>0.92</v>
      </c>
      <c r="BK78">
        <v>1.19</v>
      </c>
      <c r="BL78">
        <v>0.88</v>
      </c>
      <c r="BM78">
        <v>0.08</v>
      </c>
      <c r="BN78">
        <v>3.27</v>
      </c>
      <c r="BO78">
        <v>1.82</v>
      </c>
      <c r="BP78">
        <v>0.25</v>
      </c>
      <c r="BQ78">
        <v>1.91</v>
      </c>
      <c r="BR78">
        <v>1.04</v>
      </c>
      <c r="BS78">
        <v>1.58</v>
      </c>
      <c r="BT78">
        <v>2.8535659999999998</v>
      </c>
      <c r="BU78">
        <v>1.2896920000000001</v>
      </c>
      <c r="BV78">
        <v>1.9182999999999999</v>
      </c>
      <c r="BW78">
        <v>1.8668910000000001</v>
      </c>
      <c r="BX78">
        <v>1.88296</v>
      </c>
      <c r="BY78">
        <v>2.5793840000000001</v>
      </c>
      <c r="BZ78">
        <v>1.275936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5.1071809999999997</v>
      </c>
      <c r="CK78">
        <v>1.7973710000000001</v>
      </c>
      <c r="CL78">
        <v>0.93111900000000003</v>
      </c>
      <c r="CM78">
        <v>3.3750550000000001</v>
      </c>
      <c r="CN78">
        <v>3.4047869999999998</v>
      </c>
      <c r="CO78">
        <v>4.127014</v>
      </c>
      <c r="CP78">
        <v>2.0462090000000002</v>
      </c>
      <c r="CQ78">
        <v>3.4047860000000001</v>
      </c>
      <c r="CR78">
        <v>0</v>
      </c>
      <c r="CS78">
        <v>2.6848320000000001</v>
      </c>
      <c r="CT78">
        <v>0.62664900000000001</v>
      </c>
      <c r="CU78">
        <v>1.0655570000000001</v>
      </c>
      <c r="CV78">
        <v>0.74496700000000005</v>
      </c>
      <c r="CW78">
        <v>2.3098610000000002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77.412117000000009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329.97876200000002</v>
      </c>
      <c r="L79">
        <v>0</v>
      </c>
      <c r="M79">
        <v>45.355356</v>
      </c>
      <c r="N79">
        <v>115.950656</v>
      </c>
      <c r="O79">
        <v>121.545478</v>
      </c>
      <c r="P79">
        <v>120.68910700000001</v>
      </c>
      <c r="Q79">
        <v>0</v>
      </c>
      <c r="R79">
        <v>20.365608000000002</v>
      </c>
      <c r="S79">
        <v>25.346374999999998</v>
      </c>
      <c r="T79">
        <v>0</v>
      </c>
      <c r="U79">
        <v>324.55372499999999</v>
      </c>
      <c r="V79">
        <v>11.438950999999999</v>
      </c>
      <c r="W79">
        <v>20.416445</v>
      </c>
      <c r="X79">
        <v>94.504739999999998</v>
      </c>
      <c r="Y79">
        <v>0</v>
      </c>
      <c r="Z79">
        <v>12.596404</v>
      </c>
      <c r="AA79">
        <v>40.504305000000002</v>
      </c>
      <c r="AB79">
        <v>39.023135000000003</v>
      </c>
      <c r="AC79">
        <v>28.558537000000001</v>
      </c>
      <c r="AD79">
        <v>17.916692000000001</v>
      </c>
      <c r="AE79">
        <v>48.619408</v>
      </c>
      <c r="AF79">
        <v>19.35454</v>
      </c>
      <c r="AG79">
        <v>41.362977999999998</v>
      </c>
      <c r="AH79">
        <v>137.72033300000001</v>
      </c>
      <c r="AI79">
        <v>3.7565490000000001</v>
      </c>
      <c r="AJ79">
        <v>0</v>
      </c>
      <c r="AK79">
        <v>51.431567000000001</v>
      </c>
      <c r="AL79">
        <v>22.333639999999999</v>
      </c>
      <c r="AM79">
        <v>15.477974</v>
      </c>
      <c r="AN79">
        <v>0.61618399999999995</v>
      </c>
      <c r="AO79">
        <v>2.2602720000000001</v>
      </c>
      <c r="AP79">
        <v>5.5396840000000003</v>
      </c>
      <c r="AQ79">
        <v>61.715420000000002</v>
      </c>
      <c r="AR79">
        <v>21.218879999999999</v>
      </c>
      <c r="AS79">
        <v>10.341898</v>
      </c>
      <c r="AT79">
        <v>14.411925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77.412117000000009</v>
      </c>
      <c r="BA79">
        <f t="shared" si="4"/>
        <v>1902.3176449999999</v>
      </c>
      <c r="BD79">
        <v>6.96</v>
      </c>
      <c r="BE79">
        <v>1.79</v>
      </c>
      <c r="BF79">
        <v>2.16</v>
      </c>
      <c r="BG79">
        <v>1.66</v>
      </c>
      <c r="BH79">
        <v>6.05</v>
      </c>
      <c r="BI79">
        <v>0.56000000000000005</v>
      </c>
      <c r="BJ79">
        <v>0.92</v>
      </c>
      <c r="BK79">
        <v>1.19</v>
      </c>
      <c r="BL79">
        <v>0.88</v>
      </c>
      <c r="BM79">
        <v>0.08</v>
      </c>
      <c r="BN79">
        <v>3.27</v>
      </c>
      <c r="BO79">
        <v>1.82</v>
      </c>
      <c r="BP79">
        <v>0.25</v>
      </c>
      <c r="BQ79">
        <v>1.91</v>
      </c>
      <c r="BR79">
        <v>1.04</v>
      </c>
      <c r="BS79">
        <v>1.58</v>
      </c>
      <c r="BT79">
        <v>2.8535659999999998</v>
      </c>
      <c r="BU79">
        <v>1.2896920000000001</v>
      </c>
      <c r="BV79">
        <v>1.9182999999999999</v>
      </c>
      <c r="BW79">
        <v>1.8668910000000001</v>
      </c>
      <c r="BX79">
        <v>1.88296</v>
      </c>
      <c r="BY79">
        <v>2.5793840000000001</v>
      </c>
      <c r="BZ79">
        <v>1.275936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5.1071809999999997</v>
      </c>
      <c r="CK79">
        <v>1.7973710000000001</v>
      </c>
      <c r="CL79">
        <v>0.93111900000000003</v>
      </c>
      <c r="CM79">
        <v>3.3750550000000001</v>
      </c>
      <c r="CN79">
        <v>3.4047869999999998</v>
      </c>
      <c r="CO79">
        <v>4.127014</v>
      </c>
      <c r="CP79">
        <v>2.0462090000000002</v>
      </c>
      <c r="CQ79">
        <v>3.4047860000000001</v>
      </c>
      <c r="CR79">
        <v>0</v>
      </c>
      <c r="CS79">
        <v>2.6848320000000001</v>
      </c>
      <c r="CT79">
        <v>0.62664900000000001</v>
      </c>
      <c r="CU79">
        <v>1.0655570000000001</v>
      </c>
      <c r="CV79">
        <v>0.74496700000000005</v>
      </c>
      <c r="CW79">
        <v>2.3098610000000002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77.412117000000009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329.97876200000002</v>
      </c>
      <c r="L80">
        <v>0</v>
      </c>
      <c r="M80">
        <v>45.355356</v>
      </c>
      <c r="N80">
        <v>115.950656</v>
      </c>
      <c r="O80">
        <v>121.545478</v>
      </c>
      <c r="P80">
        <v>120.68910700000001</v>
      </c>
      <c r="Q80">
        <v>0</v>
      </c>
      <c r="R80">
        <v>20.365608000000002</v>
      </c>
      <c r="S80">
        <v>25.346374999999998</v>
      </c>
      <c r="T80">
        <v>0</v>
      </c>
      <c r="U80">
        <v>324.55372499999999</v>
      </c>
      <c r="V80">
        <v>11.438950999999999</v>
      </c>
      <c r="W80">
        <v>20.416445</v>
      </c>
      <c r="X80">
        <v>94.504739999999998</v>
      </c>
      <c r="Y80">
        <v>0</v>
      </c>
      <c r="Z80">
        <v>12.596404</v>
      </c>
      <c r="AA80">
        <v>40.504305000000002</v>
      </c>
      <c r="AB80">
        <v>39.023135000000003</v>
      </c>
      <c r="AC80">
        <v>28.558537000000001</v>
      </c>
      <c r="AD80">
        <v>17.916692000000001</v>
      </c>
      <c r="AE80">
        <v>48.619408</v>
      </c>
      <c r="AF80">
        <v>19.35454</v>
      </c>
      <c r="AG80">
        <v>41.362977999999998</v>
      </c>
      <c r="AH80">
        <v>137.72033300000001</v>
      </c>
      <c r="AI80">
        <v>0</v>
      </c>
      <c r="AJ80">
        <v>0</v>
      </c>
      <c r="AK80">
        <v>51.431567000000001</v>
      </c>
      <c r="AL80">
        <v>10.050138</v>
      </c>
      <c r="AM80">
        <v>15.477974</v>
      </c>
      <c r="AN80">
        <v>0.61618399999999995</v>
      </c>
      <c r="AO80">
        <v>2.2602720000000001</v>
      </c>
      <c r="AP80">
        <v>5.5396840000000003</v>
      </c>
      <c r="AQ80">
        <v>61.715420000000002</v>
      </c>
      <c r="AR80">
        <v>21.218879999999999</v>
      </c>
      <c r="AS80">
        <v>10.341898</v>
      </c>
      <c r="AT80">
        <v>14.411925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77.412117000000009</v>
      </c>
      <c r="BA80">
        <f t="shared" si="4"/>
        <v>1886.2775939999999</v>
      </c>
      <c r="BD80">
        <v>6.96</v>
      </c>
      <c r="BE80">
        <v>1.79</v>
      </c>
      <c r="BF80">
        <v>2.16</v>
      </c>
      <c r="BG80">
        <v>1.66</v>
      </c>
      <c r="BH80">
        <v>6.05</v>
      </c>
      <c r="BI80">
        <v>0.56000000000000005</v>
      </c>
      <c r="BJ80">
        <v>0.92</v>
      </c>
      <c r="BK80">
        <v>1.19</v>
      </c>
      <c r="BL80">
        <v>0.88</v>
      </c>
      <c r="BM80">
        <v>0.08</v>
      </c>
      <c r="BN80">
        <v>3.27</v>
      </c>
      <c r="BO80">
        <v>1.82</v>
      </c>
      <c r="BP80">
        <v>0.25</v>
      </c>
      <c r="BQ80">
        <v>1.91</v>
      </c>
      <c r="BR80">
        <v>1.04</v>
      </c>
      <c r="BS80">
        <v>1.58</v>
      </c>
      <c r="BT80">
        <v>2.8535659999999998</v>
      </c>
      <c r="BU80">
        <v>1.2896920000000001</v>
      </c>
      <c r="BV80">
        <v>1.9182999999999999</v>
      </c>
      <c r="BW80">
        <v>1.8668910000000001</v>
      </c>
      <c r="BX80">
        <v>1.88296</v>
      </c>
      <c r="BY80">
        <v>2.5793840000000001</v>
      </c>
      <c r="BZ80">
        <v>1.275936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5.1071809999999997</v>
      </c>
      <c r="CK80">
        <v>1.7973710000000001</v>
      </c>
      <c r="CL80">
        <v>0.93111900000000003</v>
      </c>
      <c r="CM80">
        <v>3.3750550000000001</v>
      </c>
      <c r="CN80">
        <v>3.4047869999999998</v>
      </c>
      <c r="CO80">
        <v>4.127014</v>
      </c>
      <c r="CP80">
        <v>2.0462090000000002</v>
      </c>
      <c r="CQ80">
        <v>3.4047860000000001</v>
      </c>
      <c r="CR80">
        <v>0</v>
      </c>
      <c r="CS80">
        <v>2.6848320000000001</v>
      </c>
      <c r="CT80">
        <v>0.62664900000000001</v>
      </c>
      <c r="CU80">
        <v>1.0655570000000001</v>
      </c>
      <c r="CV80">
        <v>0.74496700000000005</v>
      </c>
      <c r="CW80">
        <v>2.3098610000000002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77.412117000000009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329.97876200000002</v>
      </c>
      <c r="L81">
        <v>0</v>
      </c>
      <c r="M81">
        <v>45.355356</v>
      </c>
      <c r="N81">
        <v>115.950656</v>
      </c>
      <c r="O81">
        <v>121.545478</v>
      </c>
      <c r="P81">
        <v>120.68910700000001</v>
      </c>
      <c r="Q81">
        <v>0</v>
      </c>
      <c r="R81">
        <v>20.365608000000002</v>
      </c>
      <c r="S81">
        <v>25.346374999999998</v>
      </c>
      <c r="T81">
        <v>0</v>
      </c>
      <c r="U81">
        <v>324.55372499999999</v>
      </c>
      <c r="V81">
        <v>11.438950999999999</v>
      </c>
      <c r="W81">
        <v>20.416445</v>
      </c>
      <c r="X81">
        <v>94.504739999999998</v>
      </c>
      <c r="Y81">
        <v>0</v>
      </c>
      <c r="Z81">
        <v>12.596404</v>
      </c>
      <c r="AA81">
        <v>40.504305000000002</v>
      </c>
      <c r="AB81">
        <v>39.023135000000003</v>
      </c>
      <c r="AC81">
        <v>28.558537000000001</v>
      </c>
      <c r="AD81">
        <v>17.916692000000001</v>
      </c>
      <c r="AE81">
        <v>48.619408</v>
      </c>
      <c r="AF81">
        <v>19.35454</v>
      </c>
      <c r="AG81">
        <v>41.362977999999998</v>
      </c>
      <c r="AH81">
        <v>137.72033300000001</v>
      </c>
      <c r="AI81">
        <v>0</v>
      </c>
      <c r="AJ81">
        <v>0</v>
      </c>
      <c r="AK81">
        <v>51.431567000000001</v>
      </c>
      <c r="AL81">
        <v>10.050138</v>
      </c>
      <c r="AM81">
        <v>15.477974</v>
      </c>
      <c r="AN81">
        <v>0.61618399999999995</v>
      </c>
      <c r="AO81">
        <v>2.2602720000000001</v>
      </c>
      <c r="AP81">
        <v>5.5396840000000003</v>
      </c>
      <c r="AQ81">
        <v>61.715420000000002</v>
      </c>
      <c r="AR81">
        <v>21.218879999999999</v>
      </c>
      <c r="AS81">
        <v>10.341898</v>
      </c>
      <c r="AT81">
        <v>14.411925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77.412117000000009</v>
      </c>
      <c r="BA81">
        <f t="shared" si="4"/>
        <v>1886.2775939999999</v>
      </c>
      <c r="BD81">
        <v>6.96</v>
      </c>
      <c r="BE81">
        <v>1.79</v>
      </c>
      <c r="BF81">
        <v>2.16</v>
      </c>
      <c r="BG81">
        <v>1.66</v>
      </c>
      <c r="BH81">
        <v>6.05</v>
      </c>
      <c r="BI81">
        <v>0.56000000000000005</v>
      </c>
      <c r="BJ81">
        <v>0.92</v>
      </c>
      <c r="BK81">
        <v>1.19</v>
      </c>
      <c r="BL81">
        <v>0.88</v>
      </c>
      <c r="BM81">
        <v>0.08</v>
      </c>
      <c r="BN81">
        <v>3.27</v>
      </c>
      <c r="BO81">
        <v>1.82</v>
      </c>
      <c r="BP81">
        <v>0.25</v>
      </c>
      <c r="BQ81">
        <v>1.91</v>
      </c>
      <c r="BR81">
        <v>1.04</v>
      </c>
      <c r="BS81">
        <v>1.58</v>
      </c>
      <c r="BT81">
        <v>2.8535659999999998</v>
      </c>
      <c r="BU81">
        <v>1.2896920000000001</v>
      </c>
      <c r="BV81">
        <v>1.9182999999999999</v>
      </c>
      <c r="BW81">
        <v>1.8668910000000001</v>
      </c>
      <c r="BX81">
        <v>1.88296</v>
      </c>
      <c r="BY81">
        <v>2.5793840000000001</v>
      </c>
      <c r="BZ81">
        <v>1.275936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5.1071809999999997</v>
      </c>
      <c r="CK81">
        <v>1.7973710000000001</v>
      </c>
      <c r="CL81">
        <v>0.93111900000000003</v>
      </c>
      <c r="CM81">
        <v>3.3750550000000001</v>
      </c>
      <c r="CN81">
        <v>3.4047869999999998</v>
      </c>
      <c r="CO81">
        <v>4.127014</v>
      </c>
      <c r="CP81">
        <v>2.0462090000000002</v>
      </c>
      <c r="CQ81">
        <v>3.4047860000000001</v>
      </c>
      <c r="CR81">
        <v>0</v>
      </c>
      <c r="CS81">
        <v>2.6848320000000001</v>
      </c>
      <c r="CT81">
        <v>0.62664900000000001</v>
      </c>
      <c r="CU81">
        <v>1.0655570000000001</v>
      </c>
      <c r="CV81">
        <v>0.74496700000000005</v>
      </c>
      <c r="CW81">
        <v>2.3098610000000002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77.412117000000009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329.97876200000002</v>
      </c>
      <c r="L82">
        <v>0</v>
      </c>
      <c r="M82">
        <v>45.355356</v>
      </c>
      <c r="N82">
        <v>115.950656</v>
      </c>
      <c r="O82">
        <v>121.545478</v>
      </c>
      <c r="P82">
        <v>120.68910700000001</v>
      </c>
      <c r="Q82">
        <v>0</v>
      </c>
      <c r="R82">
        <v>20.365608000000002</v>
      </c>
      <c r="S82">
        <v>25.346374999999998</v>
      </c>
      <c r="T82">
        <v>0</v>
      </c>
      <c r="U82">
        <v>324.55372499999999</v>
      </c>
      <c r="V82">
        <v>11.438950999999999</v>
      </c>
      <c r="W82">
        <v>20.416445</v>
      </c>
      <c r="X82">
        <v>94.504739999999998</v>
      </c>
      <c r="Y82">
        <v>0</v>
      </c>
      <c r="Z82">
        <v>12.596404</v>
      </c>
      <c r="AA82">
        <v>27.027163999999999</v>
      </c>
      <c r="AB82">
        <v>25.936429</v>
      </c>
      <c r="AC82">
        <v>19.039024000000001</v>
      </c>
      <c r="AD82">
        <v>17.916692000000001</v>
      </c>
      <c r="AE82">
        <v>48.619408</v>
      </c>
      <c r="AF82">
        <v>8.709543</v>
      </c>
      <c r="AG82">
        <v>41.362977999999998</v>
      </c>
      <c r="AH82">
        <v>114.766944</v>
      </c>
      <c r="AI82">
        <v>0</v>
      </c>
      <c r="AJ82">
        <v>0</v>
      </c>
      <c r="AK82">
        <v>51.431567000000001</v>
      </c>
      <c r="AL82">
        <v>10.050138</v>
      </c>
      <c r="AM82">
        <v>15.477974</v>
      </c>
      <c r="AN82">
        <v>0.61618399999999995</v>
      </c>
      <c r="AO82">
        <v>2.2602720000000001</v>
      </c>
      <c r="AP82">
        <v>5.5396840000000003</v>
      </c>
      <c r="AQ82">
        <v>46.2241</v>
      </c>
      <c r="AR82">
        <v>21.218879999999999</v>
      </c>
      <c r="AS82">
        <v>10.341898</v>
      </c>
      <c r="AT82">
        <v>14.411925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76.611373</v>
      </c>
      <c r="BA82">
        <f t="shared" si="4"/>
        <v>1800.3037839999997</v>
      </c>
      <c r="BD82">
        <v>6.96</v>
      </c>
      <c r="BE82">
        <v>1.79</v>
      </c>
      <c r="BF82">
        <v>2.16</v>
      </c>
      <c r="BG82">
        <v>1.66</v>
      </c>
      <c r="BH82">
        <v>6.05</v>
      </c>
      <c r="BI82">
        <v>0.56000000000000005</v>
      </c>
      <c r="BJ82">
        <v>0.92</v>
      </c>
      <c r="BK82">
        <v>1.19</v>
      </c>
      <c r="BL82">
        <v>0.88</v>
      </c>
      <c r="BM82">
        <v>0.08</v>
      </c>
      <c r="BN82">
        <v>3.27</v>
      </c>
      <c r="BO82">
        <v>1.82</v>
      </c>
      <c r="BP82">
        <v>0.25</v>
      </c>
      <c r="BQ82">
        <v>1.91</v>
      </c>
      <c r="BR82">
        <v>1.04</v>
      </c>
      <c r="BS82">
        <v>1.58</v>
      </c>
      <c r="BT82">
        <v>2.8535659999999998</v>
      </c>
      <c r="BU82">
        <v>1.2896920000000001</v>
      </c>
      <c r="BV82">
        <v>1.9182999999999999</v>
      </c>
      <c r="BW82">
        <v>1.8668910000000001</v>
      </c>
      <c r="BX82">
        <v>1.88296</v>
      </c>
      <c r="BY82">
        <v>2.5793840000000001</v>
      </c>
      <c r="BZ82">
        <v>1.275936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5.1071809999999997</v>
      </c>
      <c r="CK82">
        <v>1.7973710000000001</v>
      </c>
      <c r="CL82">
        <v>0.93111900000000003</v>
      </c>
      <c r="CM82">
        <v>3.3750550000000001</v>
      </c>
      <c r="CN82">
        <v>3.4047869999999998</v>
      </c>
      <c r="CO82">
        <v>4.127014</v>
      </c>
      <c r="CP82">
        <v>2.0462090000000002</v>
      </c>
      <c r="CQ82">
        <v>3.4047860000000001</v>
      </c>
      <c r="CR82">
        <v>0</v>
      </c>
      <c r="CS82">
        <v>2.6848320000000001</v>
      </c>
      <c r="CT82">
        <v>0.31332399999999999</v>
      </c>
      <c r="CU82">
        <v>0.70229900000000001</v>
      </c>
      <c r="CV82">
        <v>0.62080599999999997</v>
      </c>
      <c r="CW82">
        <v>2.3098610000000002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76.611373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329.97876200000002</v>
      </c>
      <c r="L83">
        <v>0</v>
      </c>
      <c r="M83">
        <v>45.355356</v>
      </c>
      <c r="N83">
        <v>115.950656</v>
      </c>
      <c r="O83">
        <v>121.545478</v>
      </c>
      <c r="P83">
        <v>120.68910700000001</v>
      </c>
      <c r="Q83">
        <v>0</v>
      </c>
      <c r="R83">
        <v>20.365608000000002</v>
      </c>
      <c r="S83">
        <v>25.346374999999998</v>
      </c>
      <c r="T83">
        <v>0</v>
      </c>
      <c r="U83">
        <v>335.36497500000002</v>
      </c>
      <c r="V83">
        <v>11.535652000000001</v>
      </c>
      <c r="W83">
        <v>20.416445</v>
      </c>
      <c r="X83">
        <v>94.504739999999998</v>
      </c>
      <c r="Y83">
        <v>0</v>
      </c>
      <c r="Z83">
        <v>6.2368899999999998</v>
      </c>
      <c r="AA83">
        <v>22.775700000000001</v>
      </c>
      <c r="AB83">
        <v>0</v>
      </c>
      <c r="AC83">
        <v>19.039024000000001</v>
      </c>
      <c r="AD83">
        <v>17.916692000000001</v>
      </c>
      <c r="AE83">
        <v>27.759446000000001</v>
      </c>
      <c r="AF83">
        <v>8.709543</v>
      </c>
      <c r="AG83">
        <v>41.362977999999998</v>
      </c>
      <c r="AH83">
        <v>91.813556000000005</v>
      </c>
      <c r="AI83">
        <v>0</v>
      </c>
      <c r="AJ83">
        <v>0</v>
      </c>
      <c r="AK83">
        <v>51.431567000000001</v>
      </c>
      <c r="AL83">
        <v>10.050138</v>
      </c>
      <c r="AM83">
        <v>15.477974</v>
      </c>
      <c r="AN83">
        <v>0.61618399999999995</v>
      </c>
      <c r="AO83">
        <v>2.2602720000000001</v>
      </c>
      <c r="AP83">
        <v>5.1703720000000004</v>
      </c>
      <c r="AQ83">
        <v>29.9832</v>
      </c>
      <c r="AR83">
        <v>21.218879999999999</v>
      </c>
      <c r="AS83">
        <v>10.341898</v>
      </c>
      <c r="AT83">
        <v>14.411925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75.959025000000011</v>
      </c>
      <c r="BA83">
        <f t="shared" si="4"/>
        <v>1713.588418</v>
      </c>
      <c r="BD83">
        <v>6.96</v>
      </c>
      <c r="BE83">
        <v>1.79</v>
      </c>
      <c r="BF83">
        <v>2.16</v>
      </c>
      <c r="BG83">
        <v>1.66</v>
      </c>
      <c r="BH83">
        <v>6.05</v>
      </c>
      <c r="BI83">
        <v>0.56000000000000005</v>
      </c>
      <c r="BJ83">
        <v>0.95</v>
      </c>
      <c r="BK83">
        <v>1.19</v>
      </c>
      <c r="BL83">
        <v>0.88</v>
      </c>
      <c r="BM83">
        <v>0.08</v>
      </c>
      <c r="BN83">
        <v>3.27</v>
      </c>
      <c r="BO83">
        <v>1.82</v>
      </c>
      <c r="BP83">
        <v>0.25</v>
      </c>
      <c r="BQ83">
        <v>1.91</v>
      </c>
      <c r="BR83">
        <v>1.04</v>
      </c>
      <c r="BS83">
        <v>1.58</v>
      </c>
      <c r="BT83">
        <v>2.8535659999999998</v>
      </c>
      <c r="BU83">
        <v>1.2896920000000001</v>
      </c>
      <c r="BV83">
        <v>1.9182999999999999</v>
      </c>
      <c r="BW83">
        <v>1.8668910000000001</v>
      </c>
      <c r="BX83">
        <v>1.88296</v>
      </c>
      <c r="BY83">
        <v>2.5793840000000001</v>
      </c>
      <c r="BZ83">
        <v>1.275936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5.1071809999999997</v>
      </c>
      <c r="CK83">
        <v>1.7973710000000001</v>
      </c>
      <c r="CL83">
        <v>0.93111900000000003</v>
      </c>
      <c r="CM83">
        <v>3.3750550000000001</v>
      </c>
      <c r="CN83">
        <v>3.4047869999999998</v>
      </c>
      <c r="CO83">
        <v>4.127014</v>
      </c>
      <c r="CP83">
        <v>2.0462090000000002</v>
      </c>
      <c r="CQ83">
        <v>3.4047860000000001</v>
      </c>
      <c r="CR83">
        <v>0</v>
      </c>
      <c r="CS83">
        <v>2.6848320000000001</v>
      </c>
      <c r="CT83">
        <v>0</v>
      </c>
      <c r="CU83">
        <v>0.45743600000000001</v>
      </c>
      <c r="CV83">
        <v>0.496645</v>
      </c>
      <c r="CW83">
        <v>2.3098610000000002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75.959025000000011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329.97876200000002</v>
      </c>
      <c r="L84">
        <v>0</v>
      </c>
      <c r="M84">
        <v>45.355356</v>
      </c>
      <c r="N84">
        <v>115.950656</v>
      </c>
      <c r="O84">
        <v>121.545478</v>
      </c>
      <c r="P84">
        <v>120.68910700000001</v>
      </c>
      <c r="Q84">
        <v>0</v>
      </c>
      <c r="R84">
        <v>20.365608000000002</v>
      </c>
      <c r="S84">
        <v>25.346374999999998</v>
      </c>
      <c r="T84">
        <v>0</v>
      </c>
      <c r="U84">
        <v>335.36497500000002</v>
      </c>
      <c r="V84">
        <v>11.535652000000001</v>
      </c>
      <c r="W84">
        <v>20.416445</v>
      </c>
      <c r="X84">
        <v>94.504739999999998</v>
      </c>
      <c r="Y84">
        <v>0</v>
      </c>
      <c r="Z84">
        <v>6.2368899999999998</v>
      </c>
      <c r="AA84">
        <v>10.932335999999999</v>
      </c>
      <c r="AB84">
        <v>0</v>
      </c>
      <c r="AC84">
        <v>9.5195120000000006</v>
      </c>
      <c r="AD84">
        <v>8.9583460000000006</v>
      </c>
      <c r="AE84">
        <v>15.141515999999999</v>
      </c>
      <c r="AF84">
        <v>8.709543</v>
      </c>
      <c r="AG84">
        <v>41.362977999999998</v>
      </c>
      <c r="AH84">
        <v>91.813556000000005</v>
      </c>
      <c r="AI84">
        <v>0</v>
      </c>
      <c r="AJ84">
        <v>0</v>
      </c>
      <c r="AK84">
        <v>51.431567000000001</v>
      </c>
      <c r="AL84">
        <v>10.050138</v>
      </c>
      <c r="AM84">
        <v>15.336406999999999</v>
      </c>
      <c r="AN84">
        <v>0.61618399999999995</v>
      </c>
      <c r="AO84">
        <v>2.2602720000000001</v>
      </c>
      <c r="AP84">
        <v>5.1703720000000004</v>
      </c>
      <c r="AQ84">
        <v>14.9916</v>
      </c>
      <c r="AR84">
        <v>21.218879999999999</v>
      </c>
      <c r="AS84">
        <v>10.341898</v>
      </c>
      <c r="AT84">
        <v>14.411925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75.743761000000006</v>
      </c>
      <c r="BA84">
        <f t="shared" si="4"/>
        <v>1655.3008350000002</v>
      </c>
      <c r="BD84">
        <v>6.96</v>
      </c>
      <c r="BE84">
        <v>1.79</v>
      </c>
      <c r="BF84">
        <v>2.16</v>
      </c>
      <c r="BG84">
        <v>1.66</v>
      </c>
      <c r="BH84">
        <v>6.05</v>
      </c>
      <c r="BI84">
        <v>0.56000000000000005</v>
      </c>
      <c r="BJ84">
        <v>0.95</v>
      </c>
      <c r="BK84">
        <v>1.19</v>
      </c>
      <c r="BL84">
        <v>0.88</v>
      </c>
      <c r="BM84">
        <v>0.08</v>
      </c>
      <c r="BN84">
        <v>3.27</v>
      </c>
      <c r="BO84">
        <v>1.82</v>
      </c>
      <c r="BP84">
        <v>0.25</v>
      </c>
      <c r="BQ84">
        <v>1.91</v>
      </c>
      <c r="BR84">
        <v>1.04</v>
      </c>
      <c r="BS84">
        <v>1.58</v>
      </c>
      <c r="BT84">
        <v>2.8535659999999998</v>
      </c>
      <c r="BU84">
        <v>1.2896920000000001</v>
      </c>
      <c r="BV84">
        <v>1.9182999999999999</v>
      </c>
      <c r="BW84">
        <v>1.8668910000000001</v>
      </c>
      <c r="BX84">
        <v>1.88296</v>
      </c>
      <c r="BY84">
        <v>2.5793840000000001</v>
      </c>
      <c r="BZ84">
        <v>1.275936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5.1071809999999997</v>
      </c>
      <c r="CK84">
        <v>1.7973710000000001</v>
      </c>
      <c r="CL84">
        <v>0.93111900000000003</v>
      </c>
      <c r="CM84">
        <v>3.3750550000000001</v>
      </c>
      <c r="CN84">
        <v>3.4047869999999998</v>
      </c>
      <c r="CO84">
        <v>4.127014</v>
      </c>
      <c r="CP84">
        <v>2.0462090000000002</v>
      </c>
      <c r="CQ84">
        <v>3.4047860000000001</v>
      </c>
      <c r="CR84">
        <v>0</v>
      </c>
      <c r="CS84">
        <v>2.6848320000000001</v>
      </c>
      <c r="CT84">
        <v>0</v>
      </c>
      <c r="CU84">
        <v>0.242172</v>
      </c>
      <c r="CV84">
        <v>0.496645</v>
      </c>
      <c r="CW84">
        <v>2.3098610000000002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75.743761000000006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329.97876200000002</v>
      </c>
      <c r="L85">
        <v>0</v>
      </c>
      <c r="M85">
        <v>45.355356</v>
      </c>
      <c r="N85">
        <v>115.950656</v>
      </c>
      <c r="O85">
        <v>121.545478</v>
      </c>
      <c r="P85">
        <v>120.68910700000001</v>
      </c>
      <c r="Q85">
        <v>0</v>
      </c>
      <c r="R85">
        <v>20.365608000000002</v>
      </c>
      <c r="S85">
        <v>25.346374999999998</v>
      </c>
      <c r="T85">
        <v>0</v>
      </c>
      <c r="U85">
        <v>335.36497500000002</v>
      </c>
      <c r="V85">
        <v>14.579986999999999</v>
      </c>
      <c r="W85">
        <v>21.583099000000001</v>
      </c>
      <c r="X85">
        <v>94.504739999999998</v>
      </c>
      <c r="Y85">
        <v>0</v>
      </c>
      <c r="Z85">
        <v>6.2368899999999998</v>
      </c>
      <c r="AA85">
        <v>0</v>
      </c>
      <c r="AB85">
        <v>0</v>
      </c>
      <c r="AC85">
        <v>9.5195120000000006</v>
      </c>
      <c r="AD85">
        <v>8.9583460000000006</v>
      </c>
      <c r="AE85">
        <v>15.141515999999999</v>
      </c>
      <c r="AF85">
        <v>8.709543</v>
      </c>
      <c r="AG85">
        <v>41.362977999999998</v>
      </c>
      <c r="AH85">
        <v>68.860167000000004</v>
      </c>
      <c r="AI85">
        <v>0</v>
      </c>
      <c r="AJ85">
        <v>0</v>
      </c>
      <c r="AK85">
        <v>51.431567000000001</v>
      </c>
      <c r="AL85">
        <v>10.050138</v>
      </c>
      <c r="AM85">
        <v>0</v>
      </c>
      <c r="AN85">
        <v>0.61618399999999995</v>
      </c>
      <c r="AO85">
        <v>2.2602720000000001</v>
      </c>
      <c r="AP85">
        <v>5.1703720000000004</v>
      </c>
      <c r="AQ85">
        <v>14.9916</v>
      </c>
      <c r="AR85">
        <v>21.218879999999999</v>
      </c>
      <c r="AS85">
        <v>10.341898</v>
      </c>
      <c r="AT85">
        <v>14.411925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75.40742800000001</v>
      </c>
      <c r="BA85">
        <f t="shared" si="4"/>
        <v>1609.9533590000001</v>
      </c>
      <c r="BD85">
        <v>6.96</v>
      </c>
      <c r="BE85">
        <v>1.79</v>
      </c>
      <c r="BF85">
        <v>2.16</v>
      </c>
      <c r="BG85">
        <v>1.66</v>
      </c>
      <c r="BH85">
        <v>6.05</v>
      </c>
      <c r="BI85">
        <v>0.56000000000000005</v>
      </c>
      <c r="BJ85">
        <v>0.98</v>
      </c>
      <c r="BK85">
        <v>1.19</v>
      </c>
      <c r="BL85">
        <v>0.88</v>
      </c>
      <c r="BM85">
        <v>0.08</v>
      </c>
      <c r="BN85">
        <v>3.27</v>
      </c>
      <c r="BO85">
        <v>1.82</v>
      </c>
      <c r="BP85">
        <v>0.25</v>
      </c>
      <c r="BQ85">
        <v>1.91</v>
      </c>
      <c r="BR85">
        <v>1.04</v>
      </c>
      <c r="BS85">
        <v>1.58</v>
      </c>
      <c r="BT85">
        <v>2.8535659999999998</v>
      </c>
      <c r="BU85">
        <v>1.2896920000000001</v>
      </c>
      <c r="BV85">
        <v>1.9182999999999999</v>
      </c>
      <c r="BW85">
        <v>1.8668910000000001</v>
      </c>
      <c r="BX85">
        <v>1.88296</v>
      </c>
      <c r="BY85">
        <v>2.5793840000000001</v>
      </c>
      <c r="BZ85">
        <v>1.275936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5.1071809999999997</v>
      </c>
      <c r="CK85">
        <v>1.7973710000000001</v>
      </c>
      <c r="CL85">
        <v>0.93111900000000003</v>
      </c>
      <c r="CM85">
        <v>3.3750550000000001</v>
      </c>
      <c r="CN85">
        <v>3.4047869999999998</v>
      </c>
      <c r="CO85">
        <v>4.127014</v>
      </c>
      <c r="CP85">
        <v>2.0462090000000002</v>
      </c>
      <c r="CQ85">
        <v>3.4047860000000001</v>
      </c>
      <c r="CR85">
        <v>0</v>
      </c>
      <c r="CS85">
        <v>2.6848320000000001</v>
      </c>
      <c r="CT85">
        <v>0</v>
      </c>
      <c r="CU85">
        <v>0</v>
      </c>
      <c r="CV85">
        <v>0.37248399999999998</v>
      </c>
      <c r="CW85">
        <v>2.3098610000000002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75.40742800000001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329.97876200000002</v>
      </c>
      <c r="L86">
        <v>0</v>
      </c>
      <c r="M86">
        <v>45.355356</v>
      </c>
      <c r="N86">
        <v>115.950656</v>
      </c>
      <c r="O86">
        <v>121.545478</v>
      </c>
      <c r="P86">
        <v>120.68910700000001</v>
      </c>
      <c r="Q86">
        <v>0</v>
      </c>
      <c r="R86">
        <v>20.365608000000002</v>
      </c>
      <c r="S86">
        <v>25.346374999999998</v>
      </c>
      <c r="T86">
        <v>0</v>
      </c>
      <c r="U86">
        <v>335.36497500000002</v>
      </c>
      <c r="V86">
        <v>14.579986999999999</v>
      </c>
      <c r="W86">
        <v>23.333079999999999</v>
      </c>
      <c r="X86">
        <v>94.504739999999998</v>
      </c>
      <c r="Y86">
        <v>0</v>
      </c>
      <c r="Z86">
        <v>6.2368899999999998</v>
      </c>
      <c r="AA86">
        <v>0</v>
      </c>
      <c r="AB86">
        <v>0</v>
      </c>
      <c r="AC86">
        <v>0</v>
      </c>
      <c r="AD86">
        <v>8.9583460000000006</v>
      </c>
      <c r="AE86">
        <v>15.141515999999999</v>
      </c>
      <c r="AF86">
        <v>8.709543</v>
      </c>
      <c r="AG86">
        <v>41.362977999999998</v>
      </c>
      <c r="AH86">
        <v>68.860167000000004</v>
      </c>
      <c r="AI86">
        <v>0</v>
      </c>
      <c r="AJ86">
        <v>0</v>
      </c>
      <c r="AK86">
        <v>51.431567000000001</v>
      </c>
      <c r="AL86">
        <v>10.050138</v>
      </c>
      <c r="AM86">
        <v>0</v>
      </c>
      <c r="AN86">
        <v>0.61618399999999995</v>
      </c>
      <c r="AO86">
        <v>2.2602720000000001</v>
      </c>
      <c r="AP86">
        <v>5.1703720000000004</v>
      </c>
      <c r="AQ86">
        <v>0</v>
      </c>
      <c r="AR86">
        <v>21.218879999999999</v>
      </c>
      <c r="AS86">
        <v>10.341898</v>
      </c>
      <c r="AT86">
        <v>14.411925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75.40742800000001</v>
      </c>
      <c r="BA86">
        <f t="shared" si="4"/>
        <v>1587.1922280000001</v>
      </c>
      <c r="BD86">
        <v>6.96</v>
      </c>
      <c r="BE86">
        <v>1.79</v>
      </c>
      <c r="BF86">
        <v>2.16</v>
      </c>
      <c r="BG86">
        <v>1.66</v>
      </c>
      <c r="BH86">
        <v>6.05</v>
      </c>
      <c r="BI86">
        <v>0.56000000000000005</v>
      </c>
      <c r="BJ86">
        <v>0.98</v>
      </c>
      <c r="BK86">
        <v>1.19</v>
      </c>
      <c r="BL86">
        <v>0.88</v>
      </c>
      <c r="BM86">
        <v>0.08</v>
      </c>
      <c r="BN86">
        <v>3.27</v>
      </c>
      <c r="BO86">
        <v>1.82</v>
      </c>
      <c r="BP86">
        <v>0.25</v>
      </c>
      <c r="BQ86">
        <v>1.91</v>
      </c>
      <c r="BR86">
        <v>1.04</v>
      </c>
      <c r="BS86">
        <v>1.58</v>
      </c>
      <c r="BT86">
        <v>2.8535659999999998</v>
      </c>
      <c r="BU86">
        <v>1.2896920000000001</v>
      </c>
      <c r="BV86">
        <v>1.9182999999999999</v>
      </c>
      <c r="BW86">
        <v>1.8668910000000001</v>
      </c>
      <c r="BX86">
        <v>1.88296</v>
      </c>
      <c r="BY86">
        <v>2.5793840000000001</v>
      </c>
      <c r="BZ86">
        <v>1.275936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5.1071809999999997</v>
      </c>
      <c r="CK86">
        <v>1.7973710000000001</v>
      </c>
      <c r="CL86">
        <v>0.93111900000000003</v>
      </c>
      <c r="CM86">
        <v>3.3750550000000001</v>
      </c>
      <c r="CN86">
        <v>3.4047869999999998</v>
      </c>
      <c r="CO86">
        <v>4.127014</v>
      </c>
      <c r="CP86">
        <v>2.0462090000000002</v>
      </c>
      <c r="CQ86">
        <v>3.4047860000000001</v>
      </c>
      <c r="CR86">
        <v>0</v>
      </c>
      <c r="CS86">
        <v>2.6848320000000001</v>
      </c>
      <c r="CT86">
        <v>0</v>
      </c>
      <c r="CU86">
        <v>0</v>
      </c>
      <c r="CV86">
        <v>0.37248399999999998</v>
      </c>
      <c r="CW86">
        <v>2.3098610000000002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75.40742800000001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285.29572200000001</v>
      </c>
      <c r="L87">
        <v>0</v>
      </c>
      <c r="M87">
        <v>45.355356</v>
      </c>
      <c r="N87">
        <v>115.950656</v>
      </c>
      <c r="O87">
        <v>121.545478</v>
      </c>
      <c r="P87">
        <v>120.68910700000001</v>
      </c>
      <c r="Q87">
        <v>0</v>
      </c>
      <c r="R87">
        <v>20.365608000000002</v>
      </c>
      <c r="S87">
        <v>25.346374999999998</v>
      </c>
      <c r="T87">
        <v>0</v>
      </c>
      <c r="U87">
        <v>335.36497500000002</v>
      </c>
      <c r="V87">
        <v>14.579986999999999</v>
      </c>
      <c r="W87">
        <v>25.083061000000001</v>
      </c>
      <c r="X87">
        <v>94.504739999999998</v>
      </c>
      <c r="Y87">
        <v>0</v>
      </c>
      <c r="Z87">
        <v>6.2368899999999998</v>
      </c>
      <c r="AA87">
        <v>0</v>
      </c>
      <c r="AB87">
        <v>0</v>
      </c>
      <c r="AC87">
        <v>0</v>
      </c>
      <c r="AD87">
        <v>8.9583460000000006</v>
      </c>
      <c r="AE87">
        <v>15.141515999999999</v>
      </c>
      <c r="AF87">
        <v>8.709543</v>
      </c>
      <c r="AG87">
        <v>41.362977999999998</v>
      </c>
      <c r="AH87">
        <v>45.906778000000003</v>
      </c>
      <c r="AI87">
        <v>0</v>
      </c>
      <c r="AJ87">
        <v>0</v>
      </c>
      <c r="AK87">
        <v>51.431567000000001</v>
      </c>
      <c r="AL87">
        <v>10.050138</v>
      </c>
      <c r="AM87">
        <v>0</v>
      </c>
      <c r="AN87">
        <v>0.61618399999999995</v>
      </c>
      <c r="AO87">
        <v>2.2602720000000001</v>
      </c>
      <c r="AP87">
        <v>5.1703720000000004</v>
      </c>
      <c r="AQ87">
        <v>0</v>
      </c>
      <c r="AR87">
        <v>21.218879999999999</v>
      </c>
      <c r="AS87">
        <v>12.927372</v>
      </c>
      <c r="AT87">
        <v>14.411925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75.283266000000012</v>
      </c>
      <c r="BA87">
        <f t="shared" si="4"/>
        <v>1523.7670919999998</v>
      </c>
      <c r="BD87">
        <v>6.96</v>
      </c>
      <c r="BE87">
        <v>1.79</v>
      </c>
      <c r="BF87">
        <v>2.16</v>
      </c>
      <c r="BG87">
        <v>1.66</v>
      </c>
      <c r="BH87">
        <v>6.05</v>
      </c>
      <c r="BI87">
        <v>0.56000000000000005</v>
      </c>
      <c r="BJ87">
        <v>0.98</v>
      </c>
      <c r="BK87">
        <v>1.19</v>
      </c>
      <c r="BL87">
        <v>0.88</v>
      </c>
      <c r="BM87">
        <v>0.08</v>
      </c>
      <c r="BN87">
        <v>3.27</v>
      </c>
      <c r="BO87">
        <v>1.82</v>
      </c>
      <c r="BP87">
        <v>0.25</v>
      </c>
      <c r="BQ87">
        <v>1.91</v>
      </c>
      <c r="BR87">
        <v>1.04</v>
      </c>
      <c r="BS87">
        <v>1.58</v>
      </c>
      <c r="BT87">
        <v>2.8535659999999998</v>
      </c>
      <c r="BU87">
        <v>1.2896920000000001</v>
      </c>
      <c r="BV87">
        <v>1.9182999999999999</v>
      </c>
      <c r="BW87">
        <v>1.8668910000000001</v>
      </c>
      <c r="BX87">
        <v>1.88296</v>
      </c>
      <c r="BY87">
        <v>2.5793840000000001</v>
      </c>
      <c r="BZ87">
        <v>1.275936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5.1071809999999997</v>
      </c>
      <c r="CK87">
        <v>1.7973710000000001</v>
      </c>
      <c r="CL87">
        <v>0.93111900000000003</v>
      </c>
      <c r="CM87">
        <v>3.3750550000000001</v>
      </c>
      <c r="CN87">
        <v>3.4047869999999998</v>
      </c>
      <c r="CO87">
        <v>4.127014</v>
      </c>
      <c r="CP87">
        <v>2.0462090000000002</v>
      </c>
      <c r="CQ87">
        <v>3.4047860000000001</v>
      </c>
      <c r="CR87">
        <v>0</v>
      </c>
      <c r="CS87">
        <v>2.6848320000000001</v>
      </c>
      <c r="CT87">
        <v>0</v>
      </c>
      <c r="CU87">
        <v>0</v>
      </c>
      <c r="CV87">
        <v>0.24832199999999999</v>
      </c>
      <c r="CW87">
        <v>2.3098610000000002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75.283266000000012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280.79093799999998</v>
      </c>
      <c r="L88">
        <v>0</v>
      </c>
      <c r="M88">
        <v>45.355356</v>
      </c>
      <c r="N88">
        <v>115.950656</v>
      </c>
      <c r="O88">
        <v>121.545478</v>
      </c>
      <c r="P88">
        <v>120.68910700000001</v>
      </c>
      <c r="Q88">
        <v>0</v>
      </c>
      <c r="R88">
        <v>20.365608000000002</v>
      </c>
      <c r="S88">
        <v>25.346374999999998</v>
      </c>
      <c r="T88">
        <v>0</v>
      </c>
      <c r="U88">
        <v>335.36497500000002</v>
      </c>
      <c r="V88">
        <v>14.579986999999999</v>
      </c>
      <c r="W88">
        <v>27.416369</v>
      </c>
      <c r="X88">
        <v>94.504739999999998</v>
      </c>
      <c r="Y88">
        <v>0</v>
      </c>
      <c r="Z88">
        <v>6.2368899999999998</v>
      </c>
      <c r="AA88">
        <v>0</v>
      </c>
      <c r="AB88">
        <v>0</v>
      </c>
      <c r="AC88">
        <v>0</v>
      </c>
      <c r="AD88">
        <v>8.9583460000000006</v>
      </c>
      <c r="AE88">
        <v>15.141515999999999</v>
      </c>
      <c r="AF88">
        <v>8.709543</v>
      </c>
      <c r="AG88">
        <v>41.362977999999998</v>
      </c>
      <c r="AH88">
        <v>22.953389000000001</v>
      </c>
      <c r="AI88">
        <v>0</v>
      </c>
      <c r="AJ88">
        <v>0</v>
      </c>
      <c r="AK88">
        <v>51.431567000000001</v>
      </c>
      <c r="AL88">
        <v>10.050138</v>
      </c>
      <c r="AM88">
        <v>0</v>
      </c>
      <c r="AN88">
        <v>0.61618399999999995</v>
      </c>
      <c r="AO88">
        <v>2.2602720000000001</v>
      </c>
      <c r="AP88">
        <v>5.1703720000000004</v>
      </c>
      <c r="AQ88">
        <v>0</v>
      </c>
      <c r="AR88">
        <v>21.218879999999999</v>
      </c>
      <c r="AS88">
        <v>12.927372</v>
      </c>
      <c r="AT88">
        <v>14.411925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75.159105000000011</v>
      </c>
      <c r="BA88">
        <f t="shared" si="4"/>
        <v>1498.5180659999999</v>
      </c>
      <c r="BD88">
        <v>6.96</v>
      </c>
      <c r="BE88">
        <v>1.79</v>
      </c>
      <c r="BF88">
        <v>2.16</v>
      </c>
      <c r="BG88">
        <v>1.66</v>
      </c>
      <c r="BH88">
        <v>6.05</v>
      </c>
      <c r="BI88">
        <v>0.56000000000000005</v>
      </c>
      <c r="BJ88">
        <v>0.98</v>
      </c>
      <c r="BK88">
        <v>1.19</v>
      </c>
      <c r="BL88">
        <v>0.88</v>
      </c>
      <c r="BM88">
        <v>0.08</v>
      </c>
      <c r="BN88">
        <v>3.27</v>
      </c>
      <c r="BO88">
        <v>1.82</v>
      </c>
      <c r="BP88">
        <v>0.25</v>
      </c>
      <c r="BQ88">
        <v>1.91</v>
      </c>
      <c r="BR88">
        <v>1.04</v>
      </c>
      <c r="BS88">
        <v>1.58</v>
      </c>
      <c r="BT88">
        <v>2.8535659999999998</v>
      </c>
      <c r="BU88">
        <v>1.2896920000000001</v>
      </c>
      <c r="BV88">
        <v>1.9182999999999999</v>
      </c>
      <c r="BW88">
        <v>1.8668910000000001</v>
      </c>
      <c r="BX88">
        <v>1.88296</v>
      </c>
      <c r="BY88">
        <v>2.5793840000000001</v>
      </c>
      <c r="BZ88">
        <v>1.275936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5.1071809999999997</v>
      </c>
      <c r="CK88">
        <v>1.7973710000000001</v>
      </c>
      <c r="CL88">
        <v>0.93111900000000003</v>
      </c>
      <c r="CM88">
        <v>3.3750550000000001</v>
      </c>
      <c r="CN88">
        <v>3.4047869999999998</v>
      </c>
      <c r="CO88">
        <v>4.127014</v>
      </c>
      <c r="CP88">
        <v>2.0462090000000002</v>
      </c>
      <c r="CQ88">
        <v>3.4047860000000001</v>
      </c>
      <c r="CR88">
        <v>0</v>
      </c>
      <c r="CS88">
        <v>2.6848320000000001</v>
      </c>
      <c r="CT88">
        <v>0</v>
      </c>
      <c r="CU88">
        <v>0</v>
      </c>
      <c r="CV88">
        <v>0.12416099999999999</v>
      </c>
      <c r="CW88">
        <v>2.3098610000000002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75.159105000000011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280.79093799999998</v>
      </c>
      <c r="L89">
        <v>0</v>
      </c>
      <c r="M89">
        <v>45.355356</v>
      </c>
      <c r="N89">
        <v>115.950656</v>
      </c>
      <c r="O89">
        <v>121.545478</v>
      </c>
      <c r="P89">
        <v>120.68910700000001</v>
      </c>
      <c r="Q89">
        <v>0</v>
      </c>
      <c r="R89">
        <v>20.365608000000002</v>
      </c>
      <c r="S89">
        <v>25.346374999999998</v>
      </c>
      <c r="T89">
        <v>0</v>
      </c>
      <c r="U89">
        <v>335.36497500000002</v>
      </c>
      <c r="V89">
        <v>14.579986999999999</v>
      </c>
      <c r="W89">
        <v>29.749676999999998</v>
      </c>
      <c r="X89">
        <v>94.504739999999998</v>
      </c>
      <c r="Y89">
        <v>0</v>
      </c>
      <c r="Z89">
        <v>6.2368899999999998</v>
      </c>
      <c r="AA89">
        <v>0</v>
      </c>
      <c r="AB89">
        <v>0</v>
      </c>
      <c r="AC89">
        <v>0</v>
      </c>
      <c r="AD89">
        <v>8.9583460000000006</v>
      </c>
      <c r="AE89">
        <v>15.141515999999999</v>
      </c>
      <c r="AF89">
        <v>8.709543</v>
      </c>
      <c r="AG89">
        <v>41.362977999999998</v>
      </c>
      <c r="AH89">
        <v>21.745315999999999</v>
      </c>
      <c r="AI89">
        <v>0</v>
      </c>
      <c r="AJ89">
        <v>0</v>
      </c>
      <c r="AK89">
        <v>51.431567000000001</v>
      </c>
      <c r="AL89">
        <v>10.050138</v>
      </c>
      <c r="AM89">
        <v>0</v>
      </c>
      <c r="AN89">
        <v>0.61618399999999995</v>
      </c>
      <c r="AO89">
        <v>2.2602720000000001</v>
      </c>
      <c r="AP89">
        <v>5.1703720000000004</v>
      </c>
      <c r="AQ89">
        <v>0</v>
      </c>
      <c r="AR89">
        <v>21.218879999999999</v>
      </c>
      <c r="AS89">
        <v>12.927372</v>
      </c>
      <c r="AT89">
        <v>14.411925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75.151802000000004</v>
      </c>
      <c r="BA89">
        <f t="shared" si="4"/>
        <v>1499.6359980000002</v>
      </c>
      <c r="BD89">
        <v>6.96</v>
      </c>
      <c r="BE89">
        <v>1.79</v>
      </c>
      <c r="BF89">
        <v>2.16</v>
      </c>
      <c r="BG89">
        <v>1.66</v>
      </c>
      <c r="BH89">
        <v>6.05</v>
      </c>
      <c r="BI89">
        <v>0.56000000000000005</v>
      </c>
      <c r="BJ89">
        <v>0.98</v>
      </c>
      <c r="BK89">
        <v>1.19</v>
      </c>
      <c r="BL89">
        <v>0.88</v>
      </c>
      <c r="BM89">
        <v>0.08</v>
      </c>
      <c r="BN89">
        <v>3.27</v>
      </c>
      <c r="BO89">
        <v>1.82</v>
      </c>
      <c r="BP89">
        <v>0.25</v>
      </c>
      <c r="BQ89">
        <v>1.91</v>
      </c>
      <c r="BR89">
        <v>1.04</v>
      </c>
      <c r="BS89">
        <v>1.58</v>
      </c>
      <c r="BT89">
        <v>2.8535659999999998</v>
      </c>
      <c r="BU89">
        <v>1.2896920000000001</v>
      </c>
      <c r="BV89">
        <v>1.9182999999999999</v>
      </c>
      <c r="BW89">
        <v>1.8668910000000001</v>
      </c>
      <c r="BX89">
        <v>1.88296</v>
      </c>
      <c r="BY89">
        <v>2.5793840000000001</v>
      </c>
      <c r="BZ89">
        <v>1.275936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5.1071809999999997</v>
      </c>
      <c r="CK89">
        <v>1.7973710000000001</v>
      </c>
      <c r="CL89">
        <v>0.93111900000000003</v>
      </c>
      <c r="CM89">
        <v>3.3750550000000001</v>
      </c>
      <c r="CN89">
        <v>3.4047869999999998</v>
      </c>
      <c r="CO89">
        <v>4.127014</v>
      </c>
      <c r="CP89">
        <v>2.0462090000000002</v>
      </c>
      <c r="CQ89">
        <v>3.4047860000000001</v>
      </c>
      <c r="CR89">
        <v>0</v>
      </c>
      <c r="CS89">
        <v>2.6848320000000001</v>
      </c>
      <c r="CT89">
        <v>0</v>
      </c>
      <c r="CU89">
        <v>0</v>
      </c>
      <c r="CV89">
        <v>0.116858</v>
      </c>
      <c r="CW89">
        <v>2.3098610000000002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75.151802000000004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280.79093799999998</v>
      </c>
      <c r="L90">
        <v>0</v>
      </c>
      <c r="M90">
        <v>45.355356</v>
      </c>
      <c r="N90">
        <v>115.950656</v>
      </c>
      <c r="O90">
        <v>121.545478</v>
      </c>
      <c r="P90">
        <v>120.68910700000001</v>
      </c>
      <c r="Q90">
        <v>0</v>
      </c>
      <c r="R90">
        <v>20.365608000000002</v>
      </c>
      <c r="S90">
        <v>25.346374999999998</v>
      </c>
      <c r="T90">
        <v>0</v>
      </c>
      <c r="U90">
        <v>335.36497500000002</v>
      </c>
      <c r="V90">
        <v>14.579986999999999</v>
      </c>
      <c r="W90">
        <v>32.082985000000001</v>
      </c>
      <c r="X90">
        <v>94.504739999999998</v>
      </c>
      <c r="Y90">
        <v>0</v>
      </c>
      <c r="Z90">
        <v>6.2368899999999998</v>
      </c>
      <c r="AA90">
        <v>0</v>
      </c>
      <c r="AB90">
        <v>0</v>
      </c>
      <c r="AC90">
        <v>0</v>
      </c>
      <c r="AD90">
        <v>8.9583460000000006</v>
      </c>
      <c r="AE90">
        <v>15.141515999999999</v>
      </c>
      <c r="AF90">
        <v>8.709543</v>
      </c>
      <c r="AG90">
        <v>41.362977999999998</v>
      </c>
      <c r="AH90">
        <v>0</v>
      </c>
      <c r="AI90">
        <v>0</v>
      </c>
      <c r="AJ90">
        <v>0</v>
      </c>
      <c r="AK90">
        <v>51.431567000000001</v>
      </c>
      <c r="AL90">
        <v>10.050138</v>
      </c>
      <c r="AM90">
        <v>0</v>
      </c>
      <c r="AN90">
        <v>0.61618399999999995</v>
      </c>
      <c r="AO90">
        <v>2.2602720000000001</v>
      </c>
      <c r="AP90">
        <v>5.1703720000000004</v>
      </c>
      <c r="AQ90">
        <v>0</v>
      </c>
      <c r="AR90">
        <v>21.218879999999999</v>
      </c>
      <c r="AS90">
        <v>12.927372</v>
      </c>
      <c r="AT90">
        <v>14.411925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75.03494400000001</v>
      </c>
      <c r="BA90">
        <f t="shared" si="4"/>
        <v>1480.1071319999999</v>
      </c>
      <c r="BD90">
        <v>6.96</v>
      </c>
      <c r="BE90">
        <v>1.79</v>
      </c>
      <c r="BF90">
        <v>2.16</v>
      </c>
      <c r="BG90">
        <v>1.66</v>
      </c>
      <c r="BH90">
        <v>6.05</v>
      </c>
      <c r="BI90">
        <v>0.56000000000000005</v>
      </c>
      <c r="BJ90">
        <v>0.98</v>
      </c>
      <c r="BK90">
        <v>1.19</v>
      </c>
      <c r="BL90">
        <v>0.88</v>
      </c>
      <c r="BM90">
        <v>0.08</v>
      </c>
      <c r="BN90">
        <v>3.27</v>
      </c>
      <c r="BO90">
        <v>1.82</v>
      </c>
      <c r="BP90">
        <v>0.25</v>
      </c>
      <c r="BQ90">
        <v>1.91</v>
      </c>
      <c r="BR90">
        <v>1.04</v>
      </c>
      <c r="BS90">
        <v>1.58</v>
      </c>
      <c r="BT90">
        <v>2.8535659999999998</v>
      </c>
      <c r="BU90">
        <v>1.2896920000000001</v>
      </c>
      <c r="BV90">
        <v>1.9182999999999999</v>
      </c>
      <c r="BW90">
        <v>1.8668910000000001</v>
      </c>
      <c r="BX90">
        <v>1.88296</v>
      </c>
      <c r="BY90">
        <v>2.5793840000000001</v>
      </c>
      <c r="BZ90">
        <v>1.275936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5.1071809999999997</v>
      </c>
      <c r="CK90">
        <v>1.7973710000000001</v>
      </c>
      <c r="CL90">
        <v>0.93111900000000003</v>
      </c>
      <c r="CM90">
        <v>3.3750550000000001</v>
      </c>
      <c r="CN90">
        <v>3.4047869999999998</v>
      </c>
      <c r="CO90">
        <v>4.127014</v>
      </c>
      <c r="CP90">
        <v>2.0462090000000002</v>
      </c>
      <c r="CQ90">
        <v>3.4047860000000001</v>
      </c>
      <c r="CR90">
        <v>0</v>
      </c>
      <c r="CS90">
        <v>2.6848320000000001</v>
      </c>
      <c r="CT90">
        <v>0</v>
      </c>
      <c r="CU90">
        <v>0</v>
      </c>
      <c r="CV90">
        <v>0</v>
      </c>
      <c r="CW90">
        <v>2.3098610000000002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75.03494400000001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280.79093799999998</v>
      </c>
      <c r="L91">
        <v>0</v>
      </c>
      <c r="M91">
        <v>45.355356</v>
      </c>
      <c r="N91">
        <v>115.950656</v>
      </c>
      <c r="O91">
        <v>121.545478</v>
      </c>
      <c r="P91">
        <v>120.68910700000001</v>
      </c>
      <c r="Q91">
        <v>0</v>
      </c>
      <c r="R91">
        <v>20.365608000000002</v>
      </c>
      <c r="S91">
        <v>25.346374999999998</v>
      </c>
      <c r="T91">
        <v>0</v>
      </c>
      <c r="U91">
        <v>335.36497500000002</v>
      </c>
      <c r="V91">
        <v>14.579986999999999</v>
      </c>
      <c r="W91">
        <v>33.442137000000002</v>
      </c>
      <c r="X91">
        <v>94.504739999999998</v>
      </c>
      <c r="Y91">
        <v>0</v>
      </c>
      <c r="Z91">
        <v>6.2368899999999998</v>
      </c>
      <c r="AA91">
        <v>0</v>
      </c>
      <c r="AB91">
        <v>0</v>
      </c>
      <c r="AC91">
        <v>0</v>
      </c>
      <c r="AD91">
        <v>8.9583460000000006</v>
      </c>
      <c r="AE91">
        <v>15.141515999999999</v>
      </c>
      <c r="AF91">
        <v>8.709543</v>
      </c>
      <c r="AG91">
        <v>41.362977999999998</v>
      </c>
      <c r="AH91">
        <v>0</v>
      </c>
      <c r="AI91">
        <v>0</v>
      </c>
      <c r="AJ91">
        <v>0</v>
      </c>
      <c r="AK91">
        <v>51.431567000000001</v>
      </c>
      <c r="AL91">
        <v>10.050138</v>
      </c>
      <c r="AM91">
        <v>0</v>
      </c>
      <c r="AN91">
        <v>0.61618399999999995</v>
      </c>
      <c r="AO91">
        <v>2.8253400000000002</v>
      </c>
      <c r="AP91">
        <v>5.1703720000000004</v>
      </c>
      <c r="AQ91">
        <v>0</v>
      </c>
      <c r="AR91">
        <v>15.914160000000001</v>
      </c>
      <c r="AS91">
        <v>10.341898</v>
      </c>
      <c r="AT91">
        <v>14.411925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75.105682999999999</v>
      </c>
      <c r="BA91">
        <f t="shared" si="4"/>
        <v>1474.2118969999999</v>
      </c>
      <c r="BD91">
        <v>6.96</v>
      </c>
      <c r="BE91">
        <v>1.79</v>
      </c>
      <c r="BF91">
        <v>2.16</v>
      </c>
      <c r="BG91">
        <v>1.66</v>
      </c>
      <c r="BH91">
        <v>6.05</v>
      </c>
      <c r="BI91">
        <v>0.57999999999999996</v>
      </c>
      <c r="BJ91">
        <v>1.01</v>
      </c>
      <c r="BK91">
        <v>1.19</v>
      </c>
      <c r="BL91">
        <v>0.88</v>
      </c>
      <c r="BM91">
        <v>0.08</v>
      </c>
      <c r="BN91">
        <v>3.27</v>
      </c>
      <c r="BO91">
        <v>1.82</v>
      </c>
      <c r="BP91">
        <v>0.25</v>
      </c>
      <c r="BQ91">
        <v>1.91</v>
      </c>
      <c r="BR91">
        <v>1.04</v>
      </c>
      <c r="BS91">
        <v>1.58</v>
      </c>
      <c r="BT91">
        <v>2.8535659999999998</v>
      </c>
      <c r="BU91">
        <v>1.2896920000000001</v>
      </c>
      <c r="BV91">
        <v>1.939039</v>
      </c>
      <c r="BW91">
        <v>1.8668910000000001</v>
      </c>
      <c r="BX91">
        <v>1.88296</v>
      </c>
      <c r="BY91">
        <v>2.5793840000000001</v>
      </c>
      <c r="BZ91">
        <v>1.275936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5.1071809999999997</v>
      </c>
      <c r="CK91">
        <v>1.7973710000000001</v>
      </c>
      <c r="CL91">
        <v>0.93111900000000003</v>
      </c>
      <c r="CM91">
        <v>3.3750550000000001</v>
      </c>
      <c r="CN91">
        <v>3.4047869999999998</v>
      </c>
      <c r="CO91">
        <v>4.127014</v>
      </c>
      <c r="CP91">
        <v>2.0462090000000002</v>
      </c>
      <c r="CQ91">
        <v>3.4047860000000001</v>
      </c>
      <c r="CR91">
        <v>0</v>
      </c>
      <c r="CS91">
        <v>2.6848320000000001</v>
      </c>
      <c r="CT91">
        <v>0</v>
      </c>
      <c r="CU91">
        <v>0</v>
      </c>
      <c r="CV91">
        <v>0</v>
      </c>
      <c r="CW91">
        <v>2.3098610000000002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75.105682999999999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280.79093799999998</v>
      </c>
      <c r="L92">
        <v>0</v>
      </c>
      <c r="M92">
        <v>45.355356</v>
      </c>
      <c r="N92">
        <v>115.950656</v>
      </c>
      <c r="O92">
        <v>121.545478</v>
      </c>
      <c r="P92">
        <v>120.68910700000001</v>
      </c>
      <c r="Q92">
        <v>0</v>
      </c>
      <c r="R92">
        <v>20.365608000000002</v>
      </c>
      <c r="S92">
        <v>25.346374999999998</v>
      </c>
      <c r="T92">
        <v>0</v>
      </c>
      <c r="U92">
        <v>335.36497500000002</v>
      </c>
      <c r="V92">
        <v>14.579986999999999</v>
      </c>
      <c r="W92">
        <v>33.442137000000002</v>
      </c>
      <c r="X92">
        <v>94.504739999999998</v>
      </c>
      <c r="Y92">
        <v>0</v>
      </c>
      <c r="Z92">
        <v>6.2368899999999998</v>
      </c>
      <c r="AA92">
        <v>0</v>
      </c>
      <c r="AB92">
        <v>0</v>
      </c>
      <c r="AC92">
        <v>0</v>
      </c>
      <c r="AD92">
        <v>8.9583460000000006</v>
      </c>
      <c r="AE92">
        <v>15.141515999999999</v>
      </c>
      <c r="AF92">
        <v>8.709543</v>
      </c>
      <c r="AG92">
        <v>41.362977999999998</v>
      </c>
      <c r="AH92">
        <v>0</v>
      </c>
      <c r="AI92">
        <v>0</v>
      </c>
      <c r="AJ92">
        <v>0</v>
      </c>
      <c r="AK92">
        <v>51.431567000000001</v>
      </c>
      <c r="AL92">
        <v>10.050138</v>
      </c>
      <c r="AM92">
        <v>0</v>
      </c>
      <c r="AN92">
        <v>0.61618399999999995</v>
      </c>
      <c r="AO92">
        <v>2.8253400000000002</v>
      </c>
      <c r="AP92">
        <v>5.1703720000000004</v>
      </c>
      <c r="AQ92">
        <v>0</v>
      </c>
      <c r="AR92">
        <v>15.914160000000001</v>
      </c>
      <c r="AS92">
        <v>10.341898</v>
      </c>
      <c r="AT92">
        <v>14.411925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75.105682999999999</v>
      </c>
      <c r="BA92">
        <f t="shared" si="4"/>
        <v>1474.2118969999999</v>
      </c>
      <c r="BD92">
        <v>6.96</v>
      </c>
      <c r="BE92">
        <v>1.79</v>
      </c>
      <c r="BF92">
        <v>2.16</v>
      </c>
      <c r="BG92">
        <v>1.66</v>
      </c>
      <c r="BH92">
        <v>6.05</v>
      </c>
      <c r="BI92">
        <v>0.57999999999999996</v>
      </c>
      <c r="BJ92">
        <v>1.01</v>
      </c>
      <c r="BK92">
        <v>1.19</v>
      </c>
      <c r="BL92">
        <v>0.88</v>
      </c>
      <c r="BM92">
        <v>0.08</v>
      </c>
      <c r="BN92">
        <v>3.27</v>
      </c>
      <c r="BO92">
        <v>1.82</v>
      </c>
      <c r="BP92">
        <v>0.25</v>
      </c>
      <c r="BQ92">
        <v>1.91</v>
      </c>
      <c r="BR92">
        <v>1.04</v>
      </c>
      <c r="BS92">
        <v>1.58</v>
      </c>
      <c r="BT92">
        <v>2.8535659999999998</v>
      </c>
      <c r="BU92">
        <v>1.2896920000000001</v>
      </c>
      <c r="BV92">
        <v>1.939039</v>
      </c>
      <c r="BW92">
        <v>1.8668910000000001</v>
      </c>
      <c r="BX92">
        <v>1.88296</v>
      </c>
      <c r="BY92">
        <v>2.5793840000000001</v>
      </c>
      <c r="BZ92">
        <v>1.275936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5.1071809999999997</v>
      </c>
      <c r="CK92">
        <v>1.7973710000000001</v>
      </c>
      <c r="CL92">
        <v>0.93111900000000003</v>
      </c>
      <c r="CM92">
        <v>3.3750550000000001</v>
      </c>
      <c r="CN92">
        <v>3.4047869999999998</v>
      </c>
      <c r="CO92">
        <v>4.127014</v>
      </c>
      <c r="CP92">
        <v>2.0462090000000002</v>
      </c>
      <c r="CQ92">
        <v>3.4047860000000001</v>
      </c>
      <c r="CR92">
        <v>0</v>
      </c>
      <c r="CS92">
        <v>2.6848320000000001</v>
      </c>
      <c r="CT92">
        <v>0</v>
      </c>
      <c r="CU92">
        <v>0</v>
      </c>
      <c r="CV92">
        <v>0</v>
      </c>
      <c r="CW92">
        <v>2.3098610000000002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75.105682999999999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280.79093799999998</v>
      </c>
      <c r="L93">
        <v>0</v>
      </c>
      <c r="M93">
        <v>45.355356</v>
      </c>
      <c r="N93">
        <v>115.950656</v>
      </c>
      <c r="O93">
        <v>121.545478</v>
      </c>
      <c r="P93">
        <v>120.68910700000001</v>
      </c>
      <c r="Q93">
        <v>0</v>
      </c>
      <c r="R93">
        <v>20.365608000000002</v>
      </c>
      <c r="S93">
        <v>25.346374999999998</v>
      </c>
      <c r="T93">
        <v>0</v>
      </c>
      <c r="U93">
        <v>335.36497500000002</v>
      </c>
      <c r="V93">
        <v>14.579986999999999</v>
      </c>
      <c r="W93">
        <v>33.442137000000002</v>
      </c>
      <c r="X93">
        <v>94.504739999999998</v>
      </c>
      <c r="Y93">
        <v>0</v>
      </c>
      <c r="Z93">
        <v>6.2368899999999998</v>
      </c>
      <c r="AA93">
        <v>0</v>
      </c>
      <c r="AB93">
        <v>0</v>
      </c>
      <c r="AC93">
        <v>0</v>
      </c>
      <c r="AD93">
        <v>8.6986840000000001</v>
      </c>
      <c r="AE93">
        <v>15.141515999999999</v>
      </c>
      <c r="AF93">
        <v>8.709543</v>
      </c>
      <c r="AG93">
        <v>41.362977999999998</v>
      </c>
      <c r="AH93">
        <v>0</v>
      </c>
      <c r="AI93">
        <v>0</v>
      </c>
      <c r="AJ93">
        <v>0</v>
      </c>
      <c r="AK93">
        <v>51.431567000000001</v>
      </c>
      <c r="AL93">
        <v>10.050138</v>
      </c>
      <c r="AM93">
        <v>0</v>
      </c>
      <c r="AN93">
        <v>0.61618399999999995</v>
      </c>
      <c r="AO93">
        <v>2.8253400000000002</v>
      </c>
      <c r="AP93">
        <v>5.1703720000000004</v>
      </c>
      <c r="AQ93">
        <v>0</v>
      </c>
      <c r="AR93">
        <v>12.731328</v>
      </c>
      <c r="AS93">
        <v>10.341898</v>
      </c>
      <c r="AT93">
        <v>14.411925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75.105682999999999</v>
      </c>
      <c r="BA93">
        <f t="shared" si="4"/>
        <v>1470.769403</v>
      </c>
      <c r="BD93">
        <v>6.96</v>
      </c>
      <c r="BE93">
        <v>1.79</v>
      </c>
      <c r="BF93">
        <v>2.16</v>
      </c>
      <c r="BG93">
        <v>1.66</v>
      </c>
      <c r="BH93">
        <v>6.05</v>
      </c>
      <c r="BI93">
        <v>0.57999999999999996</v>
      </c>
      <c r="BJ93">
        <v>1.01</v>
      </c>
      <c r="BK93">
        <v>1.19</v>
      </c>
      <c r="BL93">
        <v>0.88</v>
      </c>
      <c r="BM93">
        <v>0.08</v>
      </c>
      <c r="BN93">
        <v>3.27</v>
      </c>
      <c r="BO93">
        <v>1.82</v>
      </c>
      <c r="BP93">
        <v>0.25</v>
      </c>
      <c r="BQ93">
        <v>1.91</v>
      </c>
      <c r="BR93">
        <v>1.04</v>
      </c>
      <c r="BS93">
        <v>1.58</v>
      </c>
      <c r="BT93">
        <v>2.8535659999999998</v>
      </c>
      <c r="BU93">
        <v>1.2896920000000001</v>
      </c>
      <c r="BV93">
        <v>1.939039</v>
      </c>
      <c r="BW93">
        <v>1.8668910000000001</v>
      </c>
      <c r="BX93">
        <v>1.88296</v>
      </c>
      <c r="BY93">
        <v>2.5793840000000001</v>
      </c>
      <c r="BZ93">
        <v>1.275936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5.1071809999999997</v>
      </c>
      <c r="CK93">
        <v>1.7973710000000001</v>
      </c>
      <c r="CL93">
        <v>0.93111900000000003</v>
      </c>
      <c r="CM93">
        <v>3.3750550000000001</v>
      </c>
      <c r="CN93">
        <v>3.4047869999999998</v>
      </c>
      <c r="CO93">
        <v>4.127014</v>
      </c>
      <c r="CP93">
        <v>2.0462090000000002</v>
      </c>
      <c r="CQ93">
        <v>3.4047860000000001</v>
      </c>
      <c r="CR93">
        <v>0</v>
      </c>
      <c r="CS93">
        <v>2.6848320000000001</v>
      </c>
      <c r="CT93">
        <v>0</v>
      </c>
      <c r="CU93">
        <v>0</v>
      </c>
      <c r="CV93">
        <v>0</v>
      </c>
      <c r="CW93">
        <v>2.3098610000000002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75.105682999999999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280.79093799999998</v>
      </c>
      <c r="L94">
        <v>0</v>
      </c>
      <c r="M94">
        <v>45.355356</v>
      </c>
      <c r="N94">
        <v>115.950656</v>
      </c>
      <c r="O94">
        <v>121.545478</v>
      </c>
      <c r="P94">
        <v>120.68910700000001</v>
      </c>
      <c r="Q94">
        <v>0</v>
      </c>
      <c r="R94">
        <v>20.365608000000002</v>
      </c>
      <c r="S94">
        <v>25.346374999999998</v>
      </c>
      <c r="T94">
        <v>0</v>
      </c>
      <c r="U94">
        <v>335.36497500000002</v>
      </c>
      <c r="V94">
        <v>14.579986999999999</v>
      </c>
      <c r="W94">
        <v>33.442137000000002</v>
      </c>
      <c r="X94">
        <v>94.504739999999998</v>
      </c>
      <c r="Y94">
        <v>0</v>
      </c>
      <c r="Z94">
        <v>6.2368899999999998</v>
      </c>
      <c r="AA94">
        <v>0</v>
      </c>
      <c r="AB94">
        <v>0</v>
      </c>
      <c r="AC94">
        <v>0</v>
      </c>
      <c r="AD94">
        <v>7.789866</v>
      </c>
      <c r="AE94">
        <v>15.141515999999999</v>
      </c>
      <c r="AF94">
        <v>8.709543</v>
      </c>
      <c r="AG94">
        <v>41.362977999999998</v>
      </c>
      <c r="AH94">
        <v>0</v>
      </c>
      <c r="AI94">
        <v>0</v>
      </c>
      <c r="AJ94">
        <v>0</v>
      </c>
      <c r="AK94">
        <v>51.431567000000001</v>
      </c>
      <c r="AL94">
        <v>10.050138</v>
      </c>
      <c r="AM94">
        <v>0</v>
      </c>
      <c r="AN94">
        <v>0.61618399999999995</v>
      </c>
      <c r="AO94">
        <v>2.8253400000000002</v>
      </c>
      <c r="AP94">
        <v>5.1703720000000004</v>
      </c>
      <c r="AQ94">
        <v>0</v>
      </c>
      <c r="AR94">
        <v>12.731328</v>
      </c>
      <c r="AS94">
        <v>10.341898</v>
      </c>
      <c r="AT94">
        <v>14.411925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75.055683000000002</v>
      </c>
      <c r="BA94">
        <f t="shared" si="4"/>
        <v>1469.8105850000002</v>
      </c>
      <c r="BD94">
        <v>6.96</v>
      </c>
      <c r="BE94">
        <v>1.79</v>
      </c>
      <c r="BF94">
        <v>2.16</v>
      </c>
      <c r="BG94">
        <v>1.66</v>
      </c>
      <c r="BH94">
        <v>6.05</v>
      </c>
      <c r="BI94">
        <v>0.56000000000000005</v>
      </c>
      <c r="BJ94">
        <v>0.98</v>
      </c>
      <c r="BK94">
        <v>1.19</v>
      </c>
      <c r="BL94">
        <v>0.88</v>
      </c>
      <c r="BM94">
        <v>0.08</v>
      </c>
      <c r="BN94">
        <v>3.27</v>
      </c>
      <c r="BO94">
        <v>1.82</v>
      </c>
      <c r="BP94">
        <v>0.25</v>
      </c>
      <c r="BQ94">
        <v>1.91</v>
      </c>
      <c r="BR94">
        <v>1.04</v>
      </c>
      <c r="BS94">
        <v>1.58</v>
      </c>
      <c r="BT94">
        <v>2.8535659999999998</v>
      </c>
      <c r="BU94">
        <v>1.2896920000000001</v>
      </c>
      <c r="BV94">
        <v>1.939039</v>
      </c>
      <c r="BW94">
        <v>1.8668910000000001</v>
      </c>
      <c r="BX94">
        <v>1.88296</v>
      </c>
      <c r="BY94">
        <v>2.5793840000000001</v>
      </c>
      <c r="BZ94">
        <v>1.275936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5.1071809999999997</v>
      </c>
      <c r="CK94">
        <v>1.7973710000000001</v>
      </c>
      <c r="CL94">
        <v>0.93111900000000003</v>
      </c>
      <c r="CM94">
        <v>3.3750550000000001</v>
      </c>
      <c r="CN94">
        <v>3.4047869999999998</v>
      </c>
      <c r="CO94">
        <v>4.127014</v>
      </c>
      <c r="CP94">
        <v>2.0462090000000002</v>
      </c>
      <c r="CQ94">
        <v>3.4047860000000001</v>
      </c>
      <c r="CR94">
        <v>0</v>
      </c>
      <c r="CS94">
        <v>2.6848320000000001</v>
      </c>
      <c r="CT94">
        <v>0</v>
      </c>
      <c r="CU94">
        <v>0</v>
      </c>
      <c r="CV94">
        <v>0</v>
      </c>
      <c r="CW94">
        <v>2.3098610000000002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75.055683000000002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280.79093799999998</v>
      </c>
      <c r="L95">
        <v>0</v>
      </c>
      <c r="M95">
        <v>45.355356</v>
      </c>
      <c r="N95">
        <v>115.950656</v>
      </c>
      <c r="O95">
        <v>121.545478</v>
      </c>
      <c r="P95">
        <v>120.68910700000001</v>
      </c>
      <c r="Q95">
        <v>0</v>
      </c>
      <c r="R95">
        <v>17.854130999999999</v>
      </c>
      <c r="S95">
        <v>20.688503999999998</v>
      </c>
      <c r="T95">
        <v>0</v>
      </c>
      <c r="U95">
        <v>335.36497500000002</v>
      </c>
      <c r="V95">
        <v>14.579986999999999</v>
      </c>
      <c r="W95">
        <v>33.442137000000002</v>
      </c>
      <c r="X95">
        <v>94.504739999999998</v>
      </c>
      <c r="Y95">
        <v>0</v>
      </c>
      <c r="Z95">
        <v>6.2368899999999998</v>
      </c>
      <c r="AA95">
        <v>0</v>
      </c>
      <c r="AB95">
        <v>0</v>
      </c>
      <c r="AC95">
        <v>0</v>
      </c>
      <c r="AD95">
        <v>7.789866</v>
      </c>
      <c r="AE95">
        <v>15.141515999999999</v>
      </c>
      <c r="AF95">
        <v>8.709543</v>
      </c>
      <c r="AG95">
        <v>41.362977999999998</v>
      </c>
      <c r="AH95">
        <v>0</v>
      </c>
      <c r="AI95">
        <v>0</v>
      </c>
      <c r="AJ95">
        <v>0</v>
      </c>
      <c r="AK95">
        <v>51.431567000000001</v>
      </c>
      <c r="AL95">
        <v>10.050138</v>
      </c>
      <c r="AM95">
        <v>0</v>
      </c>
      <c r="AN95">
        <v>0.61618399999999995</v>
      </c>
      <c r="AO95">
        <v>2.8253400000000002</v>
      </c>
      <c r="AP95">
        <v>5.1703720000000004</v>
      </c>
      <c r="AQ95">
        <v>0</v>
      </c>
      <c r="AR95">
        <v>8.4875520000000009</v>
      </c>
      <c r="AS95">
        <v>12.927372</v>
      </c>
      <c r="AT95">
        <v>14.411925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75.055683000000002</v>
      </c>
      <c r="BA95">
        <f t="shared" si="4"/>
        <v>1460.9829350000005</v>
      </c>
      <c r="BD95">
        <v>6.96</v>
      </c>
      <c r="BE95">
        <v>1.79</v>
      </c>
      <c r="BF95">
        <v>2.16</v>
      </c>
      <c r="BG95">
        <v>1.66</v>
      </c>
      <c r="BH95">
        <v>6.05</v>
      </c>
      <c r="BI95">
        <v>0.56000000000000005</v>
      </c>
      <c r="BJ95">
        <v>0.98</v>
      </c>
      <c r="BK95">
        <v>1.19</v>
      </c>
      <c r="BL95">
        <v>0.88</v>
      </c>
      <c r="BM95">
        <v>0.08</v>
      </c>
      <c r="BN95">
        <v>3.27</v>
      </c>
      <c r="BO95">
        <v>1.82</v>
      </c>
      <c r="BP95">
        <v>0.25</v>
      </c>
      <c r="BQ95">
        <v>1.91</v>
      </c>
      <c r="BR95">
        <v>1.04</v>
      </c>
      <c r="BS95">
        <v>1.58</v>
      </c>
      <c r="BT95">
        <v>2.8535659999999998</v>
      </c>
      <c r="BU95">
        <v>1.2896920000000001</v>
      </c>
      <c r="BV95">
        <v>1.939039</v>
      </c>
      <c r="BW95">
        <v>1.8668910000000001</v>
      </c>
      <c r="BX95">
        <v>1.88296</v>
      </c>
      <c r="BY95">
        <v>2.5793840000000001</v>
      </c>
      <c r="BZ95">
        <v>1.275936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5.1071809999999997</v>
      </c>
      <c r="CK95">
        <v>1.7973710000000001</v>
      </c>
      <c r="CL95">
        <v>0.93111900000000003</v>
      </c>
      <c r="CM95">
        <v>3.3750550000000001</v>
      </c>
      <c r="CN95">
        <v>3.4047869999999998</v>
      </c>
      <c r="CO95">
        <v>4.127014</v>
      </c>
      <c r="CP95">
        <v>2.0462090000000002</v>
      </c>
      <c r="CQ95">
        <v>3.4047860000000001</v>
      </c>
      <c r="CR95">
        <v>0</v>
      </c>
      <c r="CS95">
        <v>2.6848320000000001</v>
      </c>
      <c r="CT95">
        <v>0</v>
      </c>
      <c r="CU95">
        <v>0</v>
      </c>
      <c r="CV95">
        <v>0</v>
      </c>
      <c r="CW95">
        <v>2.3098610000000002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75.055683000000002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280.79093799999998</v>
      </c>
      <c r="L96">
        <v>0</v>
      </c>
      <c r="M96">
        <v>45.355356</v>
      </c>
      <c r="N96">
        <v>115.950656</v>
      </c>
      <c r="O96">
        <v>121.545478</v>
      </c>
      <c r="P96">
        <v>120.68910700000001</v>
      </c>
      <c r="Q96">
        <v>0</v>
      </c>
      <c r="R96">
        <v>17.854130999999999</v>
      </c>
      <c r="S96">
        <v>20.688503999999998</v>
      </c>
      <c r="T96">
        <v>0</v>
      </c>
      <c r="U96">
        <v>335.36497500000002</v>
      </c>
      <c r="V96">
        <v>14.579986999999999</v>
      </c>
      <c r="W96">
        <v>33.442137000000002</v>
      </c>
      <c r="X96">
        <v>94.504739999999998</v>
      </c>
      <c r="Y96">
        <v>0</v>
      </c>
      <c r="Z96">
        <v>6.2368899999999998</v>
      </c>
      <c r="AA96">
        <v>0</v>
      </c>
      <c r="AB96">
        <v>0</v>
      </c>
      <c r="AC96">
        <v>0</v>
      </c>
      <c r="AD96">
        <v>7.789866</v>
      </c>
      <c r="AE96">
        <v>15.141515999999999</v>
      </c>
      <c r="AF96">
        <v>8.709543</v>
      </c>
      <c r="AG96">
        <v>41.362977999999998</v>
      </c>
      <c r="AH96">
        <v>0</v>
      </c>
      <c r="AI96">
        <v>0</v>
      </c>
      <c r="AJ96">
        <v>0</v>
      </c>
      <c r="AK96">
        <v>51.431567000000001</v>
      </c>
      <c r="AL96">
        <v>10.050138</v>
      </c>
      <c r="AM96">
        <v>0</v>
      </c>
      <c r="AN96">
        <v>0.61618399999999995</v>
      </c>
      <c r="AO96">
        <v>2.8253400000000002</v>
      </c>
      <c r="AP96">
        <v>5.1703720000000004</v>
      </c>
      <c r="AQ96">
        <v>0</v>
      </c>
      <c r="AR96">
        <v>8.4875520000000009</v>
      </c>
      <c r="AS96">
        <v>12.927372</v>
      </c>
      <c r="AT96">
        <v>14.411925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75.055683000000002</v>
      </c>
      <c r="BA96">
        <f t="shared" si="4"/>
        <v>1460.9829350000005</v>
      </c>
      <c r="BD96">
        <v>6.96</v>
      </c>
      <c r="BE96">
        <v>1.79</v>
      </c>
      <c r="BF96">
        <v>2.16</v>
      </c>
      <c r="BG96">
        <v>1.66</v>
      </c>
      <c r="BH96">
        <v>6.05</v>
      </c>
      <c r="BI96">
        <v>0.56000000000000005</v>
      </c>
      <c r="BJ96">
        <v>0.98</v>
      </c>
      <c r="BK96">
        <v>1.19</v>
      </c>
      <c r="BL96">
        <v>0.88</v>
      </c>
      <c r="BM96">
        <v>0.08</v>
      </c>
      <c r="BN96">
        <v>3.27</v>
      </c>
      <c r="BO96">
        <v>1.82</v>
      </c>
      <c r="BP96">
        <v>0.25</v>
      </c>
      <c r="BQ96">
        <v>1.91</v>
      </c>
      <c r="BR96">
        <v>1.04</v>
      </c>
      <c r="BS96">
        <v>1.58</v>
      </c>
      <c r="BT96">
        <v>2.8535659999999998</v>
      </c>
      <c r="BU96">
        <v>1.2896920000000001</v>
      </c>
      <c r="BV96">
        <v>1.939039</v>
      </c>
      <c r="BW96">
        <v>1.8668910000000001</v>
      </c>
      <c r="BX96">
        <v>1.88296</v>
      </c>
      <c r="BY96">
        <v>2.5793840000000001</v>
      </c>
      <c r="BZ96">
        <v>1.275936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5.1071809999999997</v>
      </c>
      <c r="CK96">
        <v>1.7973710000000001</v>
      </c>
      <c r="CL96">
        <v>0.93111900000000003</v>
      </c>
      <c r="CM96">
        <v>3.3750550000000001</v>
      </c>
      <c r="CN96">
        <v>3.4047869999999998</v>
      </c>
      <c r="CO96">
        <v>4.127014</v>
      </c>
      <c r="CP96">
        <v>2.0462090000000002</v>
      </c>
      <c r="CQ96">
        <v>3.4047860000000001</v>
      </c>
      <c r="CR96">
        <v>0</v>
      </c>
      <c r="CS96">
        <v>2.6848320000000001</v>
      </c>
      <c r="CT96">
        <v>0</v>
      </c>
      <c r="CU96">
        <v>0</v>
      </c>
      <c r="CV96">
        <v>0</v>
      </c>
      <c r="CW96">
        <v>2.3098610000000002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75.055683000000002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280.79093799999998</v>
      </c>
      <c r="L97">
        <v>0</v>
      </c>
      <c r="M97">
        <v>45.355356</v>
      </c>
      <c r="N97">
        <v>115.950656</v>
      </c>
      <c r="O97">
        <v>121.545478</v>
      </c>
      <c r="P97">
        <v>120.68910700000001</v>
      </c>
      <c r="Q97">
        <v>0</v>
      </c>
      <c r="R97">
        <v>17.854130999999999</v>
      </c>
      <c r="S97">
        <v>20.688503999999998</v>
      </c>
      <c r="T97">
        <v>0</v>
      </c>
      <c r="U97">
        <v>335.36497500000002</v>
      </c>
      <c r="V97">
        <v>14.579986999999999</v>
      </c>
      <c r="W97">
        <v>27.999696</v>
      </c>
      <c r="X97">
        <v>94.504739999999998</v>
      </c>
      <c r="Y97">
        <v>0</v>
      </c>
      <c r="Z97">
        <v>6.2368899999999998</v>
      </c>
      <c r="AA97">
        <v>0</v>
      </c>
      <c r="AB97">
        <v>0</v>
      </c>
      <c r="AC97">
        <v>0</v>
      </c>
      <c r="AD97">
        <v>7.789866</v>
      </c>
      <c r="AE97">
        <v>15.141515999999999</v>
      </c>
      <c r="AF97">
        <v>8.709543</v>
      </c>
      <c r="AG97">
        <v>41.362977999999998</v>
      </c>
      <c r="AH97">
        <v>0</v>
      </c>
      <c r="AI97">
        <v>0</v>
      </c>
      <c r="AJ97">
        <v>0</v>
      </c>
      <c r="AK97">
        <v>51.431567000000001</v>
      </c>
      <c r="AL97">
        <v>10.050138</v>
      </c>
      <c r="AM97">
        <v>0</v>
      </c>
      <c r="AN97">
        <v>0.61618399999999995</v>
      </c>
      <c r="AO97">
        <v>2.8253400000000002</v>
      </c>
      <c r="AP97">
        <v>5.1703720000000004</v>
      </c>
      <c r="AQ97">
        <v>0</v>
      </c>
      <c r="AR97">
        <v>10.609439999999999</v>
      </c>
      <c r="AS97">
        <v>12.927372</v>
      </c>
      <c r="AT97">
        <v>14.411925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75.066051999999999</v>
      </c>
      <c r="BA97">
        <f t="shared" si="4"/>
        <v>1457.6727510000005</v>
      </c>
      <c r="BD97">
        <v>6.96</v>
      </c>
      <c r="BE97">
        <v>1.79</v>
      </c>
      <c r="BF97">
        <v>2.16</v>
      </c>
      <c r="BG97">
        <v>1.66</v>
      </c>
      <c r="BH97">
        <v>6.05</v>
      </c>
      <c r="BI97">
        <v>0.56000000000000005</v>
      </c>
      <c r="BJ97">
        <v>0.98</v>
      </c>
      <c r="BK97">
        <v>1.19</v>
      </c>
      <c r="BL97">
        <v>0.88</v>
      </c>
      <c r="BM97">
        <v>0.08</v>
      </c>
      <c r="BN97">
        <v>3.27</v>
      </c>
      <c r="BO97">
        <v>1.82</v>
      </c>
      <c r="BP97">
        <v>0.25</v>
      </c>
      <c r="BQ97">
        <v>1.91</v>
      </c>
      <c r="BR97">
        <v>1.04</v>
      </c>
      <c r="BS97">
        <v>1.58</v>
      </c>
      <c r="BT97">
        <v>2.8535659999999998</v>
      </c>
      <c r="BU97">
        <v>1.2896920000000001</v>
      </c>
      <c r="BV97">
        <v>1.949408</v>
      </c>
      <c r="BW97">
        <v>1.8668910000000001</v>
      </c>
      <c r="BX97">
        <v>1.88296</v>
      </c>
      <c r="BY97">
        <v>2.5793840000000001</v>
      </c>
      <c r="BZ97">
        <v>1.275936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5.1071809999999997</v>
      </c>
      <c r="CK97">
        <v>1.7973710000000001</v>
      </c>
      <c r="CL97">
        <v>0.93111900000000003</v>
      </c>
      <c r="CM97">
        <v>3.3750550000000001</v>
      </c>
      <c r="CN97">
        <v>3.4047869999999998</v>
      </c>
      <c r="CO97">
        <v>4.127014</v>
      </c>
      <c r="CP97">
        <v>2.0462090000000002</v>
      </c>
      <c r="CQ97">
        <v>3.4047860000000001</v>
      </c>
      <c r="CR97">
        <v>0</v>
      </c>
      <c r="CS97">
        <v>2.6848320000000001</v>
      </c>
      <c r="CT97">
        <v>0</v>
      </c>
      <c r="CU97">
        <v>0</v>
      </c>
      <c r="CV97">
        <v>0</v>
      </c>
      <c r="CW97">
        <v>2.3098610000000002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75.066051999999999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280.79093799999998</v>
      </c>
      <c r="L98">
        <v>0</v>
      </c>
      <c r="M98">
        <v>45.355356</v>
      </c>
      <c r="N98">
        <v>115.950656</v>
      </c>
      <c r="O98">
        <v>121.545478</v>
      </c>
      <c r="P98">
        <v>120.68910700000001</v>
      </c>
      <c r="Q98">
        <v>0</v>
      </c>
      <c r="R98">
        <v>17.854130999999999</v>
      </c>
      <c r="S98">
        <v>20.688503999999998</v>
      </c>
      <c r="T98">
        <v>0</v>
      </c>
      <c r="U98">
        <v>335.36497500000002</v>
      </c>
      <c r="V98">
        <v>14.579986999999999</v>
      </c>
      <c r="W98">
        <v>27.999696</v>
      </c>
      <c r="X98">
        <v>94.504739999999998</v>
      </c>
      <c r="Y98">
        <v>0</v>
      </c>
      <c r="Z98">
        <v>6.2368899999999998</v>
      </c>
      <c r="AA98">
        <v>0</v>
      </c>
      <c r="AB98">
        <v>0</v>
      </c>
      <c r="AC98">
        <v>0</v>
      </c>
      <c r="AD98">
        <v>7.789866</v>
      </c>
      <c r="AE98">
        <v>15.141515999999999</v>
      </c>
      <c r="AF98">
        <v>8.709543</v>
      </c>
      <c r="AG98">
        <v>41.362977999999998</v>
      </c>
      <c r="AH98">
        <v>0</v>
      </c>
      <c r="AI98">
        <v>0</v>
      </c>
      <c r="AJ98">
        <v>0</v>
      </c>
      <c r="AK98">
        <v>51.431567000000001</v>
      </c>
      <c r="AL98">
        <v>10.050138</v>
      </c>
      <c r="AM98">
        <v>0</v>
      </c>
      <c r="AN98">
        <v>0.61618399999999995</v>
      </c>
      <c r="AO98">
        <v>2.8253400000000002</v>
      </c>
      <c r="AP98">
        <v>5.1703720000000004</v>
      </c>
      <c r="AQ98">
        <v>0</v>
      </c>
      <c r="AR98">
        <v>10.609439999999999</v>
      </c>
      <c r="AS98">
        <v>12.927372</v>
      </c>
      <c r="AT98">
        <v>14.411925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75.066051999999999</v>
      </c>
      <c r="BA98">
        <f t="shared" si="4"/>
        <v>1457.6727510000005</v>
      </c>
      <c r="BD98">
        <v>6.96</v>
      </c>
      <c r="BE98">
        <v>1.79</v>
      </c>
      <c r="BF98">
        <v>2.16</v>
      </c>
      <c r="BG98">
        <v>1.66</v>
      </c>
      <c r="BH98">
        <v>6.05</v>
      </c>
      <c r="BI98">
        <v>0.56000000000000005</v>
      </c>
      <c r="BJ98">
        <v>0.98</v>
      </c>
      <c r="BK98">
        <v>1.19</v>
      </c>
      <c r="BL98">
        <v>0.88</v>
      </c>
      <c r="BM98">
        <v>0.08</v>
      </c>
      <c r="BN98">
        <v>3.27</v>
      </c>
      <c r="BO98">
        <v>1.82</v>
      </c>
      <c r="BP98">
        <v>0.25</v>
      </c>
      <c r="BQ98">
        <v>1.91</v>
      </c>
      <c r="BR98">
        <v>1.04</v>
      </c>
      <c r="BS98">
        <v>1.58</v>
      </c>
      <c r="BT98">
        <v>2.8535659999999998</v>
      </c>
      <c r="BU98">
        <v>1.2896920000000001</v>
      </c>
      <c r="BV98">
        <v>1.949408</v>
      </c>
      <c r="BW98">
        <v>1.8668910000000001</v>
      </c>
      <c r="BX98">
        <v>1.88296</v>
      </c>
      <c r="BY98">
        <v>2.5793840000000001</v>
      </c>
      <c r="BZ98">
        <v>1.275936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5.1071809999999997</v>
      </c>
      <c r="CK98">
        <v>1.7973710000000001</v>
      </c>
      <c r="CL98">
        <v>0.93111900000000003</v>
      </c>
      <c r="CM98">
        <v>3.3750550000000001</v>
      </c>
      <c r="CN98">
        <v>3.4047869999999998</v>
      </c>
      <c r="CO98">
        <v>4.127014</v>
      </c>
      <c r="CP98">
        <v>2.0462090000000002</v>
      </c>
      <c r="CQ98">
        <v>3.4047860000000001</v>
      </c>
      <c r="CR98">
        <v>0</v>
      </c>
      <c r="CS98">
        <v>2.6848320000000001</v>
      </c>
      <c r="CT98">
        <v>0</v>
      </c>
      <c r="CU98">
        <v>0</v>
      </c>
      <c r="CV98">
        <v>0</v>
      </c>
      <c r="CW98">
        <v>2.3098610000000002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75.066051999999999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6.7472155302499877</v>
      </c>
      <c r="L99">
        <f t="shared" si="6"/>
        <v>0</v>
      </c>
      <c r="M99">
        <f t="shared" si="6"/>
        <v>1.0828591245000005</v>
      </c>
      <c r="N99">
        <f t="shared" si="6"/>
        <v>2.7828157440000054</v>
      </c>
      <c r="O99">
        <f t="shared" si="6"/>
        <v>2.9170914720000001</v>
      </c>
      <c r="P99">
        <f t="shared" si="6"/>
        <v>2.971857516</v>
      </c>
      <c r="Q99">
        <f t="shared" si="6"/>
        <v>0</v>
      </c>
      <c r="R99">
        <f t="shared" si="6"/>
        <v>0.42935484725000034</v>
      </c>
      <c r="S99">
        <f t="shared" si="6"/>
        <v>0.52586109575000084</v>
      </c>
      <c r="T99">
        <f t="shared" si="6"/>
        <v>0</v>
      </c>
      <c r="U99">
        <f t="shared" si="6"/>
        <v>7.9514581500000165</v>
      </c>
      <c r="V99">
        <f t="shared" si="6"/>
        <v>0.24979296399999973</v>
      </c>
      <c r="W99">
        <f t="shared" si="6"/>
        <v>0.71312978449999942</v>
      </c>
      <c r="X99">
        <f t="shared" si="6"/>
        <v>2.1710325775000028</v>
      </c>
      <c r="Y99">
        <f t="shared" si="6"/>
        <v>0</v>
      </c>
      <c r="Z99">
        <f t="shared" si="6"/>
        <v>8.4774136000000069E-2</v>
      </c>
      <c r="AA99">
        <f t="shared" si="6"/>
        <v>0.13665192274999999</v>
      </c>
      <c r="AB99">
        <f t="shared" si="6"/>
        <v>0.17861905250000001</v>
      </c>
      <c r="AC99">
        <f t="shared" si="6"/>
        <v>0.140463223</v>
      </c>
      <c r="AD99">
        <f t="shared" si="6"/>
        <v>0.20902807275000007</v>
      </c>
      <c r="AE99">
        <f t="shared" si="6"/>
        <v>0.35573856124999975</v>
      </c>
      <c r="AF99">
        <f t="shared" si="6"/>
        <v>0.17999722200000023</v>
      </c>
      <c r="AG99">
        <f t="shared" si="6"/>
        <v>0.99271147200000198</v>
      </c>
      <c r="AH99">
        <f t="shared" si="6"/>
        <v>0.8828226492500002</v>
      </c>
      <c r="AI99">
        <f t="shared" si="6"/>
        <v>7.9513620750000014E-2</v>
      </c>
      <c r="AJ99">
        <f t="shared" si="6"/>
        <v>0</v>
      </c>
      <c r="AK99">
        <f t="shared" si="6"/>
        <v>1.2343576079999996</v>
      </c>
      <c r="AL99">
        <f t="shared" si="6"/>
        <v>0.37771768650000026</v>
      </c>
      <c r="AM99">
        <f t="shared" si="6"/>
        <v>9.4364782750000029E-2</v>
      </c>
      <c r="AN99">
        <f t="shared" si="6"/>
        <v>1.4788415999999969E-2</v>
      </c>
      <c r="AO99">
        <f t="shared" si="6"/>
        <v>6.0744809999999934E-2</v>
      </c>
      <c r="AP99">
        <f t="shared" si="6"/>
        <v>0.13947694000000019</v>
      </c>
      <c r="AQ99">
        <f t="shared" si="6"/>
        <v>0.34980399999999989</v>
      </c>
      <c r="AR99">
        <f t="shared" si="6"/>
        <v>0.3898969199999997</v>
      </c>
      <c r="AS99">
        <f t="shared" si="6"/>
        <v>0.30069068000000021</v>
      </c>
      <c r="AT99">
        <f t="shared" si="6"/>
        <v>0.27420324125000001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1.8236304732499995</v>
      </c>
      <c r="BA99">
        <f t="shared" si="4"/>
        <v>36.84246429575002</v>
      </c>
      <c r="BD99">
        <f t="shared" ref="BD99:DJ99" si="7">SUM(BD3:BD98)/4000</f>
        <v>0.16704000000000005</v>
      </c>
      <c r="BE99">
        <f t="shared" si="7"/>
        <v>4.2959999999999998E-2</v>
      </c>
      <c r="BF99">
        <f t="shared" si="7"/>
        <v>5.1839999999999935E-2</v>
      </c>
      <c r="BG99">
        <f t="shared" si="7"/>
        <v>3.9839999999999938E-2</v>
      </c>
      <c r="BH99">
        <f t="shared" si="7"/>
        <v>0.14520000000000005</v>
      </c>
      <c r="BI99">
        <f t="shared" si="7"/>
        <v>1.3910000000000009E-2</v>
      </c>
      <c r="BJ99">
        <f t="shared" si="7"/>
        <v>1.5062499999999991E-2</v>
      </c>
      <c r="BK99">
        <f t="shared" si="7"/>
        <v>2.8559999999999964E-2</v>
      </c>
      <c r="BL99">
        <f t="shared" si="7"/>
        <v>1.7462500000000016E-2</v>
      </c>
      <c r="BM99">
        <f t="shared" si="7"/>
        <v>1.9200000000000013E-3</v>
      </c>
      <c r="BN99">
        <f t="shared" si="7"/>
        <v>7.8480000000000008E-2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2.4960000000000045E-2</v>
      </c>
      <c r="BS99">
        <f t="shared" si="7"/>
        <v>3.7920000000000016E-2</v>
      </c>
      <c r="BT99">
        <f t="shared" si="7"/>
        <v>6.8485584000000002E-2</v>
      </c>
      <c r="BU99">
        <f t="shared" si="7"/>
        <v>3.0952608000000038E-2</v>
      </c>
      <c r="BV99">
        <f t="shared" si="7"/>
        <v>4.6127343999999966E-2</v>
      </c>
      <c r="BW99">
        <f t="shared" si="7"/>
        <v>4.4805384000000038E-2</v>
      </c>
      <c r="BX99">
        <f t="shared" si="7"/>
        <v>4.5191039999999946E-2</v>
      </c>
      <c r="BY99">
        <f t="shared" si="7"/>
        <v>6.1905216000000075E-2</v>
      </c>
      <c r="BZ99">
        <f t="shared" si="7"/>
        <v>3.062246400000003E-2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0.12257234400000026</v>
      </c>
      <c r="CK99">
        <f t="shared" si="7"/>
        <v>4.3136903999999969E-2</v>
      </c>
      <c r="CL99">
        <f t="shared" si="7"/>
        <v>2.2346855999999984E-2</v>
      </c>
      <c r="CM99">
        <f t="shared" si="7"/>
        <v>8.1001319999999918E-2</v>
      </c>
      <c r="CN99">
        <f t="shared" si="7"/>
        <v>8.1714887999999986E-2</v>
      </c>
      <c r="CO99">
        <f t="shared" si="7"/>
        <v>9.904833599999982E-2</v>
      </c>
      <c r="CP99">
        <f t="shared" si="7"/>
        <v>7.1310383999999977E-2</v>
      </c>
      <c r="CQ99">
        <f t="shared" si="7"/>
        <v>8.1714864000000026E-2</v>
      </c>
      <c r="CR99">
        <f t="shared" si="7"/>
        <v>2.0132549999999998E-4</v>
      </c>
      <c r="CS99">
        <f t="shared" si="7"/>
        <v>6.4435967999999996E-2</v>
      </c>
      <c r="CT99">
        <f t="shared" si="7"/>
        <v>2.1932710000000005E-3</v>
      </c>
      <c r="CU99">
        <f t="shared" si="7"/>
        <v>4.9779807500000004E-3</v>
      </c>
      <c r="CV99">
        <f t="shared" si="7"/>
        <v>4.7747280000000015E-3</v>
      </c>
      <c r="CW99">
        <f t="shared" si="7"/>
        <v>5.5436664000000108E-2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1.8236304732499995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187.3</v>
      </c>
      <c r="C3" s="75">
        <v>55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65.989999999999995</v>
      </c>
      <c r="J3">
        <v>270.27999999999997</v>
      </c>
      <c r="K3">
        <v>100.66</v>
      </c>
      <c r="L3">
        <v>2.09</v>
      </c>
      <c r="M3">
        <v>20.73</v>
      </c>
      <c r="N3" s="135">
        <v>0</v>
      </c>
      <c r="O3" s="135">
        <v>0</v>
      </c>
      <c r="P3" s="135">
        <v>0</v>
      </c>
      <c r="Q3">
        <v>1.99</v>
      </c>
      <c r="R3">
        <v>0</v>
      </c>
      <c r="S3">
        <v>2.4500000000000002</v>
      </c>
      <c r="T3">
        <v>20.440000000000001</v>
      </c>
      <c r="U3">
        <v>6.82</v>
      </c>
      <c r="V3">
        <v>6.81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3.52</v>
      </c>
      <c r="AD3">
        <v>11.71</v>
      </c>
      <c r="AE3">
        <v>11.71</v>
      </c>
      <c r="AF3">
        <v>1.73</v>
      </c>
    </row>
    <row r="4" spans="1:32">
      <c r="A4" t="s">
        <v>46</v>
      </c>
      <c r="B4" s="75">
        <v>187.3</v>
      </c>
      <c r="C4" s="75">
        <v>55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65.989999999999995</v>
      </c>
      <c r="J4">
        <v>270.27999999999997</v>
      </c>
      <c r="K4">
        <v>100.66</v>
      </c>
      <c r="L4">
        <v>2.09</v>
      </c>
      <c r="M4">
        <v>20.170000000000002</v>
      </c>
      <c r="N4" s="135">
        <v>0</v>
      </c>
      <c r="O4" s="135">
        <v>0</v>
      </c>
      <c r="P4" s="135">
        <v>0</v>
      </c>
      <c r="Q4">
        <v>1.99</v>
      </c>
      <c r="R4">
        <v>0</v>
      </c>
      <c r="S4">
        <v>2.4500000000000002</v>
      </c>
      <c r="T4">
        <v>20.28</v>
      </c>
      <c r="U4">
        <v>6.76</v>
      </c>
      <c r="V4">
        <v>6.76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3.49</v>
      </c>
      <c r="AD4">
        <v>11.58</v>
      </c>
      <c r="AE4">
        <v>11.58</v>
      </c>
      <c r="AF4">
        <v>1.73</v>
      </c>
    </row>
    <row r="5" spans="1:32">
      <c r="A5" t="s">
        <v>47</v>
      </c>
      <c r="B5" s="75">
        <v>187.3</v>
      </c>
      <c r="C5" s="75">
        <v>55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65.989999999999995</v>
      </c>
      <c r="J5">
        <v>270.27999999999997</v>
      </c>
      <c r="K5">
        <v>100.66</v>
      </c>
      <c r="L5">
        <v>2.09</v>
      </c>
      <c r="M5">
        <v>19.77</v>
      </c>
      <c r="N5" s="135">
        <v>0</v>
      </c>
      <c r="O5" s="135">
        <v>0</v>
      </c>
      <c r="P5" s="135">
        <v>0</v>
      </c>
      <c r="Q5">
        <v>1.99</v>
      </c>
      <c r="R5">
        <v>0</v>
      </c>
      <c r="S5">
        <v>2.4500000000000002</v>
      </c>
      <c r="T5">
        <v>20.12</v>
      </c>
      <c r="U5">
        <v>6.71</v>
      </c>
      <c r="V5">
        <v>6.71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3.44</v>
      </c>
      <c r="AD5">
        <v>11.42</v>
      </c>
      <c r="AE5">
        <v>11.42</v>
      </c>
      <c r="AF5">
        <v>1.73</v>
      </c>
    </row>
    <row r="6" spans="1:32">
      <c r="A6" t="s">
        <v>48</v>
      </c>
      <c r="B6" s="75">
        <v>187.3</v>
      </c>
      <c r="C6" s="75">
        <v>55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65.989999999999995</v>
      </c>
      <c r="J6">
        <v>270.27999999999997</v>
      </c>
      <c r="K6">
        <v>100.66</v>
      </c>
      <c r="L6">
        <v>2.09</v>
      </c>
      <c r="M6">
        <v>19.329999999999998</v>
      </c>
      <c r="N6" s="135">
        <v>0</v>
      </c>
      <c r="O6" s="135">
        <v>0</v>
      </c>
      <c r="P6" s="135">
        <v>0</v>
      </c>
      <c r="Q6">
        <v>1.99</v>
      </c>
      <c r="R6">
        <v>0</v>
      </c>
      <c r="S6">
        <v>2.4500000000000002</v>
      </c>
      <c r="T6">
        <v>19.899999999999999</v>
      </c>
      <c r="U6">
        <v>6.63</v>
      </c>
      <c r="V6">
        <v>6.63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3.4</v>
      </c>
      <c r="AD6">
        <v>11.28</v>
      </c>
      <c r="AE6">
        <v>11.28</v>
      </c>
      <c r="AF6">
        <v>1.73</v>
      </c>
    </row>
    <row r="7" spans="1:32">
      <c r="A7" t="s">
        <v>49</v>
      </c>
      <c r="B7" s="75">
        <v>132.30000000000001</v>
      </c>
      <c r="C7" s="75">
        <v>55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65.989999999999995</v>
      </c>
      <c r="J7">
        <v>270.27999999999997</v>
      </c>
      <c r="K7">
        <v>100.66</v>
      </c>
      <c r="L7">
        <v>2.09</v>
      </c>
      <c r="M7">
        <v>18.86</v>
      </c>
      <c r="N7" s="135">
        <v>0</v>
      </c>
      <c r="O7" s="135">
        <v>0</v>
      </c>
      <c r="P7" s="135">
        <v>0</v>
      </c>
      <c r="Q7">
        <v>1.99</v>
      </c>
      <c r="R7">
        <v>0</v>
      </c>
      <c r="S7">
        <v>2.4500000000000002</v>
      </c>
      <c r="T7">
        <v>19.73</v>
      </c>
      <c r="U7">
        <v>6.58</v>
      </c>
      <c r="V7">
        <v>6.56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3.36</v>
      </c>
      <c r="AD7">
        <v>10.73</v>
      </c>
      <c r="AE7">
        <v>10.73</v>
      </c>
      <c r="AF7">
        <v>1.73</v>
      </c>
    </row>
    <row r="8" spans="1:32">
      <c r="A8" t="s">
        <v>50</v>
      </c>
      <c r="B8" s="75">
        <v>132.30000000000001</v>
      </c>
      <c r="C8" s="75">
        <v>55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65.989999999999995</v>
      </c>
      <c r="J8">
        <v>270.27999999999997</v>
      </c>
      <c r="K8">
        <v>100.66</v>
      </c>
      <c r="L8">
        <v>2.09</v>
      </c>
      <c r="M8">
        <v>18.41</v>
      </c>
      <c r="N8" s="135">
        <v>0</v>
      </c>
      <c r="O8" s="135">
        <v>0</v>
      </c>
      <c r="P8" s="135">
        <v>0</v>
      </c>
      <c r="Q8">
        <v>1.99</v>
      </c>
      <c r="R8">
        <v>0</v>
      </c>
      <c r="S8">
        <v>2.4500000000000002</v>
      </c>
      <c r="T8">
        <v>19.57</v>
      </c>
      <c r="U8">
        <v>6.52</v>
      </c>
      <c r="V8">
        <v>6.52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3.29</v>
      </c>
      <c r="AD8">
        <v>10.199999999999999</v>
      </c>
      <c r="AE8">
        <v>10.199999999999999</v>
      </c>
      <c r="AF8">
        <v>1.73</v>
      </c>
    </row>
    <row r="9" spans="1:32">
      <c r="A9" t="s">
        <v>51</v>
      </c>
      <c r="B9" s="75">
        <v>132.30000000000001</v>
      </c>
      <c r="C9" s="75">
        <v>55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65.989999999999995</v>
      </c>
      <c r="J9">
        <v>270.27999999999997</v>
      </c>
      <c r="K9">
        <v>100.66</v>
      </c>
      <c r="L9">
        <v>2.09</v>
      </c>
      <c r="M9">
        <v>18.010000000000002</v>
      </c>
      <c r="N9" s="135">
        <v>0</v>
      </c>
      <c r="O9" s="135">
        <v>0</v>
      </c>
      <c r="P9" s="135">
        <v>0</v>
      </c>
      <c r="Q9">
        <v>1.99</v>
      </c>
      <c r="R9">
        <v>0</v>
      </c>
      <c r="S9">
        <v>2.4500000000000002</v>
      </c>
      <c r="T9">
        <v>10.99</v>
      </c>
      <c r="U9">
        <v>3.66</v>
      </c>
      <c r="V9">
        <v>3.68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3.25</v>
      </c>
      <c r="AD9">
        <v>4.42</v>
      </c>
      <c r="AE9">
        <v>4.42</v>
      </c>
      <c r="AF9">
        <v>1.73</v>
      </c>
    </row>
    <row r="10" spans="1:32">
      <c r="A10" t="s">
        <v>52</v>
      </c>
      <c r="B10" s="75">
        <v>132.30000000000001</v>
      </c>
      <c r="C10" s="75">
        <v>55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65.989999999999995</v>
      </c>
      <c r="J10">
        <v>270.27999999999997</v>
      </c>
      <c r="K10">
        <v>100.66</v>
      </c>
      <c r="L10">
        <v>2.09</v>
      </c>
      <c r="M10">
        <v>17.5</v>
      </c>
      <c r="N10" s="135">
        <v>0</v>
      </c>
      <c r="O10" s="135">
        <v>0</v>
      </c>
      <c r="P10" s="135">
        <v>0</v>
      </c>
      <c r="Q10">
        <v>1.99</v>
      </c>
      <c r="R10">
        <v>0</v>
      </c>
      <c r="S10">
        <v>2.4500000000000002</v>
      </c>
      <c r="T10">
        <v>10.69</v>
      </c>
      <c r="U10">
        <v>3.57</v>
      </c>
      <c r="V10">
        <v>3.56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2.17</v>
      </c>
      <c r="AD10">
        <v>4.6500000000000004</v>
      </c>
      <c r="AE10">
        <v>4.6500000000000004</v>
      </c>
      <c r="AF10">
        <v>1.73</v>
      </c>
    </row>
    <row r="11" spans="1:32">
      <c r="A11" t="s">
        <v>53</v>
      </c>
      <c r="B11" s="75">
        <v>133.09</v>
      </c>
      <c r="C11" s="75">
        <v>55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65.989999999999995</v>
      </c>
      <c r="J11">
        <v>270.27999999999997</v>
      </c>
      <c r="K11">
        <v>100.66</v>
      </c>
      <c r="L11">
        <v>2.09</v>
      </c>
      <c r="M11">
        <v>16.989999999999998</v>
      </c>
      <c r="N11" s="135">
        <v>0</v>
      </c>
      <c r="O11" s="135">
        <v>0</v>
      </c>
      <c r="P11" s="135">
        <v>0</v>
      </c>
      <c r="Q11">
        <v>1.99</v>
      </c>
      <c r="R11">
        <v>0</v>
      </c>
      <c r="S11">
        <v>2.4500000000000002</v>
      </c>
      <c r="T11">
        <v>10.01</v>
      </c>
      <c r="U11">
        <v>3.34</v>
      </c>
      <c r="V11">
        <v>3.32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2.2400000000000002</v>
      </c>
      <c r="AD11">
        <v>4.3600000000000003</v>
      </c>
      <c r="AE11">
        <v>4.3600000000000003</v>
      </c>
      <c r="AF11">
        <v>1.73</v>
      </c>
    </row>
    <row r="12" spans="1:32">
      <c r="A12" t="s">
        <v>54</v>
      </c>
      <c r="B12" s="75">
        <v>133.09</v>
      </c>
      <c r="C12" s="75">
        <v>55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65.989999999999995</v>
      </c>
      <c r="J12">
        <v>270.27999999999997</v>
      </c>
      <c r="K12">
        <v>100.66</v>
      </c>
      <c r="L12">
        <v>2.09</v>
      </c>
      <c r="M12">
        <v>16.690000000000001</v>
      </c>
      <c r="N12" s="135">
        <v>0</v>
      </c>
      <c r="O12" s="135">
        <v>0</v>
      </c>
      <c r="P12" s="135">
        <v>0</v>
      </c>
      <c r="Q12">
        <v>1.99</v>
      </c>
      <c r="R12">
        <v>0</v>
      </c>
      <c r="S12">
        <v>2.4500000000000002</v>
      </c>
      <c r="T12">
        <v>9.66</v>
      </c>
      <c r="U12">
        <v>3.22</v>
      </c>
      <c r="V12">
        <v>3.21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2.17</v>
      </c>
      <c r="AD12">
        <v>4.2</v>
      </c>
      <c r="AE12">
        <v>4.2</v>
      </c>
      <c r="AF12">
        <v>1.73</v>
      </c>
    </row>
    <row r="13" spans="1:32">
      <c r="A13" t="s">
        <v>55</v>
      </c>
      <c r="B13" s="75">
        <v>187.3</v>
      </c>
      <c r="C13" s="75">
        <v>55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65.989999999999995</v>
      </c>
      <c r="J13">
        <v>270.27999999999997</v>
      </c>
      <c r="K13">
        <v>100.66</v>
      </c>
      <c r="L13">
        <v>2.09</v>
      </c>
      <c r="M13">
        <v>16.260000000000002</v>
      </c>
      <c r="N13" s="135">
        <v>0</v>
      </c>
      <c r="O13" s="135">
        <v>0</v>
      </c>
      <c r="P13" s="135">
        <v>0</v>
      </c>
      <c r="Q13">
        <v>1.99</v>
      </c>
      <c r="R13">
        <v>0</v>
      </c>
      <c r="S13">
        <v>2.4500000000000002</v>
      </c>
      <c r="T13">
        <v>8.98</v>
      </c>
      <c r="U13">
        <v>2.99</v>
      </c>
      <c r="V13">
        <v>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2.2999999999999998</v>
      </c>
      <c r="AD13">
        <v>3.88</v>
      </c>
      <c r="AE13">
        <v>3.88</v>
      </c>
      <c r="AF13">
        <v>1.73</v>
      </c>
    </row>
    <row r="14" spans="1:32">
      <c r="A14" t="s">
        <v>56</v>
      </c>
      <c r="B14" s="75">
        <v>187.3</v>
      </c>
      <c r="C14" s="75">
        <v>55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65.989999999999995</v>
      </c>
      <c r="J14">
        <v>270.27999999999997</v>
      </c>
      <c r="K14">
        <v>100.66</v>
      </c>
      <c r="L14">
        <v>2.09</v>
      </c>
      <c r="M14">
        <v>15.71</v>
      </c>
      <c r="N14" s="135">
        <v>0</v>
      </c>
      <c r="O14" s="135">
        <v>0</v>
      </c>
      <c r="P14" s="135">
        <v>0</v>
      </c>
      <c r="Q14">
        <v>1.99</v>
      </c>
      <c r="R14">
        <v>0</v>
      </c>
      <c r="S14">
        <v>2.4500000000000002</v>
      </c>
      <c r="T14">
        <v>8.6199999999999992</v>
      </c>
      <c r="U14">
        <v>2.88</v>
      </c>
      <c r="V14">
        <v>2.87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2.2799999999999998</v>
      </c>
      <c r="AD14">
        <v>3.73</v>
      </c>
      <c r="AE14">
        <v>3.73</v>
      </c>
      <c r="AF14">
        <v>1.73</v>
      </c>
    </row>
    <row r="15" spans="1:32">
      <c r="A15" t="s">
        <v>57</v>
      </c>
      <c r="B15" s="75">
        <v>187.3</v>
      </c>
      <c r="C15" s="75">
        <v>55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65.989999999999995</v>
      </c>
      <c r="J15">
        <v>270.27999999999997</v>
      </c>
      <c r="K15">
        <v>100.66</v>
      </c>
      <c r="L15">
        <v>2.0099999999999998</v>
      </c>
      <c r="M15">
        <v>15.32</v>
      </c>
      <c r="N15" s="135">
        <v>0</v>
      </c>
      <c r="O15" s="135">
        <v>0</v>
      </c>
      <c r="P15" s="135">
        <v>0</v>
      </c>
      <c r="Q15">
        <v>1.95</v>
      </c>
      <c r="R15">
        <v>0</v>
      </c>
      <c r="S15">
        <v>2.4500000000000002</v>
      </c>
      <c r="T15">
        <v>8.61</v>
      </c>
      <c r="U15">
        <v>2.87</v>
      </c>
      <c r="V15">
        <v>2.87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2.31</v>
      </c>
      <c r="AD15">
        <v>3.85</v>
      </c>
      <c r="AE15">
        <v>3.85</v>
      </c>
      <c r="AF15">
        <v>1.73</v>
      </c>
    </row>
    <row r="16" spans="1:32">
      <c r="A16" t="s">
        <v>58</v>
      </c>
      <c r="B16" s="75">
        <v>187.3</v>
      </c>
      <c r="C16" s="75">
        <v>55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65.989999999999995</v>
      </c>
      <c r="J16">
        <v>270.27999999999997</v>
      </c>
      <c r="K16">
        <v>100.66</v>
      </c>
      <c r="L16">
        <v>2.0099999999999998</v>
      </c>
      <c r="M16">
        <v>14.8</v>
      </c>
      <c r="N16" s="135">
        <v>0</v>
      </c>
      <c r="O16" s="135">
        <v>0</v>
      </c>
      <c r="P16" s="135">
        <v>0</v>
      </c>
      <c r="Q16">
        <v>1.95</v>
      </c>
      <c r="R16">
        <v>0</v>
      </c>
      <c r="S16">
        <v>2.4500000000000002</v>
      </c>
      <c r="T16">
        <v>8.65</v>
      </c>
      <c r="U16">
        <v>2.88</v>
      </c>
      <c r="V16">
        <v>2.89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2.09</v>
      </c>
      <c r="AD16">
        <v>4.1900000000000004</v>
      </c>
      <c r="AE16">
        <v>4.1900000000000004</v>
      </c>
      <c r="AF16">
        <v>1.73</v>
      </c>
    </row>
    <row r="17" spans="1:32">
      <c r="A17" t="s">
        <v>59</v>
      </c>
      <c r="B17" s="75">
        <v>187.3</v>
      </c>
      <c r="C17" s="75">
        <v>55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65.989999999999995</v>
      </c>
      <c r="J17">
        <v>270.27999999999997</v>
      </c>
      <c r="K17">
        <v>100.66</v>
      </c>
      <c r="L17">
        <v>2.0099999999999998</v>
      </c>
      <c r="M17">
        <v>16.07</v>
      </c>
      <c r="N17" s="135">
        <v>0</v>
      </c>
      <c r="O17" s="135">
        <v>0</v>
      </c>
      <c r="P17" s="135">
        <v>0</v>
      </c>
      <c r="Q17">
        <v>1.95</v>
      </c>
      <c r="R17">
        <v>0</v>
      </c>
      <c r="S17">
        <v>2.4500000000000002</v>
      </c>
      <c r="T17">
        <v>8.66</v>
      </c>
      <c r="U17">
        <v>2.89</v>
      </c>
      <c r="V17">
        <v>2.88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2.0099999999999998</v>
      </c>
      <c r="AD17">
        <v>4.38</v>
      </c>
      <c r="AE17">
        <v>4.38</v>
      </c>
      <c r="AF17">
        <v>1.73</v>
      </c>
    </row>
    <row r="18" spans="1:32">
      <c r="A18" t="s">
        <v>60</v>
      </c>
      <c r="B18" s="75">
        <v>187.3</v>
      </c>
      <c r="C18" s="75">
        <v>55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65.989999999999995</v>
      </c>
      <c r="J18">
        <v>270.27999999999997</v>
      </c>
      <c r="K18">
        <v>100.66</v>
      </c>
      <c r="L18">
        <v>2.0099999999999998</v>
      </c>
      <c r="M18">
        <v>15.88</v>
      </c>
      <c r="N18" s="135">
        <v>0</v>
      </c>
      <c r="O18" s="135">
        <v>0</v>
      </c>
      <c r="P18" s="135">
        <v>0</v>
      </c>
      <c r="Q18">
        <v>1.95</v>
      </c>
      <c r="R18">
        <v>0</v>
      </c>
      <c r="S18">
        <v>2.4500000000000002</v>
      </c>
      <c r="T18">
        <v>8.6999999999999993</v>
      </c>
      <c r="U18">
        <v>2.9</v>
      </c>
      <c r="V18">
        <v>2.91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2.2000000000000002</v>
      </c>
      <c r="AD18">
        <v>4.74</v>
      </c>
      <c r="AE18">
        <v>4.74</v>
      </c>
      <c r="AF18">
        <v>1.73</v>
      </c>
    </row>
    <row r="19" spans="1:32">
      <c r="A19" t="s">
        <v>61</v>
      </c>
      <c r="B19" s="75">
        <v>187.3</v>
      </c>
      <c r="C19" s="75">
        <v>55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65.989999999999995</v>
      </c>
      <c r="J19">
        <v>270.27999999999997</v>
      </c>
      <c r="K19">
        <v>100.66</v>
      </c>
      <c r="L19">
        <v>2.0099999999999998</v>
      </c>
      <c r="M19">
        <v>15.52</v>
      </c>
      <c r="N19" s="135">
        <v>0</v>
      </c>
      <c r="O19" s="135">
        <v>0</v>
      </c>
      <c r="P19" s="135">
        <v>0</v>
      </c>
      <c r="Q19">
        <v>1.95</v>
      </c>
      <c r="R19">
        <v>0</v>
      </c>
      <c r="S19">
        <v>2.4</v>
      </c>
      <c r="T19">
        <v>8.85</v>
      </c>
      <c r="U19">
        <v>2.95</v>
      </c>
      <c r="V19">
        <v>2.95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2.04</v>
      </c>
      <c r="AD19">
        <v>4.6900000000000004</v>
      </c>
      <c r="AE19">
        <v>4.6900000000000004</v>
      </c>
      <c r="AF19">
        <v>1.73</v>
      </c>
    </row>
    <row r="20" spans="1:32">
      <c r="A20" t="s">
        <v>62</v>
      </c>
      <c r="B20" s="75">
        <v>187.3</v>
      </c>
      <c r="C20" s="75">
        <v>55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65.989999999999995</v>
      </c>
      <c r="J20">
        <v>270.27999999999997</v>
      </c>
      <c r="K20">
        <v>100.66</v>
      </c>
      <c r="L20">
        <v>2.0099999999999998</v>
      </c>
      <c r="M20">
        <v>15.12</v>
      </c>
      <c r="N20" s="135">
        <v>0</v>
      </c>
      <c r="O20" s="135">
        <v>0</v>
      </c>
      <c r="P20" s="135">
        <v>0</v>
      </c>
      <c r="Q20">
        <v>1.95</v>
      </c>
      <c r="R20">
        <v>0</v>
      </c>
      <c r="S20">
        <v>2.4</v>
      </c>
      <c r="T20">
        <v>8.94</v>
      </c>
      <c r="U20">
        <v>2.98</v>
      </c>
      <c r="V20">
        <v>2.97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2.0499999999999998</v>
      </c>
      <c r="AD20">
        <v>4.6500000000000004</v>
      </c>
      <c r="AE20">
        <v>4.6500000000000004</v>
      </c>
      <c r="AF20">
        <v>1.73</v>
      </c>
    </row>
    <row r="21" spans="1:32">
      <c r="A21" t="s">
        <v>63</v>
      </c>
      <c r="B21" s="75">
        <v>187.3</v>
      </c>
      <c r="C21" s="75">
        <v>55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65.989999999999995</v>
      </c>
      <c r="J21">
        <v>270.27999999999997</v>
      </c>
      <c r="K21">
        <v>100.66</v>
      </c>
      <c r="L21">
        <v>2.0099999999999998</v>
      </c>
      <c r="M21">
        <v>14.71</v>
      </c>
      <c r="N21" s="135">
        <v>0</v>
      </c>
      <c r="O21" s="135">
        <v>0</v>
      </c>
      <c r="P21" s="135">
        <v>0</v>
      </c>
      <c r="Q21">
        <v>1.95</v>
      </c>
      <c r="R21">
        <v>0</v>
      </c>
      <c r="S21">
        <v>2.4</v>
      </c>
      <c r="T21">
        <v>9.0500000000000007</v>
      </c>
      <c r="U21">
        <v>3.02</v>
      </c>
      <c r="V21">
        <v>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2.2599999999999998</v>
      </c>
      <c r="AD21">
        <v>4.4800000000000004</v>
      </c>
      <c r="AE21">
        <v>4.4800000000000004</v>
      </c>
      <c r="AF21">
        <v>1.73</v>
      </c>
    </row>
    <row r="22" spans="1:32">
      <c r="A22" t="s">
        <v>64</v>
      </c>
      <c r="B22" s="75">
        <v>187.3</v>
      </c>
      <c r="C22" s="75">
        <v>55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65.989999999999995</v>
      </c>
      <c r="J22">
        <v>270.27999999999997</v>
      </c>
      <c r="K22">
        <v>100.66</v>
      </c>
      <c r="L22">
        <v>2.0099999999999998</v>
      </c>
      <c r="M22">
        <v>9.57</v>
      </c>
      <c r="N22" s="135">
        <v>0</v>
      </c>
      <c r="O22" s="135">
        <v>0</v>
      </c>
      <c r="P22" s="135">
        <v>0</v>
      </c>
      <c r="Q22">
        <v>1.95</v>
      </c>
      <c r="R22">
        <v>0</v>
      </c>
      <c r="S22">
        <v>2.4</v>
      </c>
      <c r="T22">
        <v>9.6</v>
      </c>
      <c r="U22">
        <v>3.2</v>
      </c>
      <c r="V22">
        <v>3.2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2.2200000000000002</v>
      </c>
      <c r="AD22">
        <v>4.4400000000000004</v>
      </c>
      <c r="AE22">
        <v>4.4400000000000004</v>
      </c>
      <c r="AF22">
        <v>1.73</v>
      </c>
    </row>
    <row r="23" spans="1:32">
      <c r="A23" t="s">
        <v>65</v>
      </c>
      <c r="B23" s="75">
        <v>223.83</v>
      </c>
      <c r="C23" s="75">
        <v>86.68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65.989999999999995</v>
      </c>
      <c r="J23">
        <v>270.27999999999997</v>
      </c>
      <c r="K23">
        <v>100.66</v>
      </c>
      <c r="L23">
        <v>2.0099999999999998</v>
      </c>
      <c r="M23">
        <v>9.19</v>
      </c>
      <c r="N23" s="135">
        <v>0</v>
      </c>
      <c r="O23" s="135">
        <v>0</v>
      </c>
      <c r="P23" s="135">
        <v>0</v>
      </c>
      <c r="Q23">
        <v>1.95</v>
      </c>
      <c r="R23">
        <v>0</v>
      </c>
      <c r="S23">
        <v>2.4</v>
      </c>
      <c r="T23">
        <v>9</v>
      </c>
      <c r="U23">
        <v>3</v>
      </c>
      <c r="V23">
        <v>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2.08</v>
      </c>
      <c r="AD23">
        <v>4.42</v>
      </c>
      <c r="AE23">
        <v>4.42</v>
      </c>
      <c r="AF23">
        <v>1.73</v>
      </c>
    </row>
    <row r="24" spans="1:32">
      <c r="A24" t="s">
        <v>66</v>
      </c>
      <c r="B24" s="75">
        <v>223.83</v>
      </c>
      <c r="C24" s="75">
        <v>86.68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65.989999999999995</v>
      </c>
      <c r="J24">
        <v>270.27999999999997</v>
      </c>
      <c r="K24">
        <v>100.66</v>
      </c>
      <c r="L24">
        <v>2.0099999999999998</v>
      </c>
      <c r="M24">
        <v>8.74</v>
      </c>
      <c r="N24" s="135">
        <v>0</v>
      </c>
      <c r="O24" s="135">
        <v>0</v>
      </c>
      <c r="P24" s="135">
        <v>0</v>
      </c>
      <c r="Q24">
        <v>1.95</v>
      </c>
      <c r="R24">
        <v>0</v>
      </c>
      <c r="S24">
        <v>2.4</v>
      </c>
      <c r="T24">
        <v>8.76</v>
      </c>
      <c r="U24">
        <v>2.92</v>
      </c>
      <c r="V24">
        <v>2.91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2.16</v>
      </c>
      <c r="AD24">
        <v>4.5</v>
      </c>
      <c r="AE24">
        <v>4.5</v>
      </c>
      <c r="AF24">
        <v>1.73</v>
      </c>
    </row>
    <row r="25" spans="1:32">
      <c r="A25" t="s">
        <v>67</v>
      </c>
      <c r="B25" s="75">
        <v>260.05</v>
      </c>
      <c r="C25" s="75">
        <v>86.68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65.989999999999995</v>
      </c>
      <c r="J25">
        <v>270.27999999999997</v>
      </c>
      <c r="K25">
        <v>100.66</v>
      </c>
      <c r="L25">
        <v>2.0099999999999998</v>
      </c>
      <c r="M25">
        <v>8.39</v>
      </c>
      <c r="N25" s="135">
        <v>0</v>
      </c>
      <c r="O25" s="135">
        <v>0</v>
      </c>
      <c r="P25" s="135">
        <v>0</v>
      </c>
      <c r="Q25">
        <v>1.95</v>
      </c>
      <c r="R25">
        <v>0</v>
      </c>
      <c r="S25">
        <v>2.4</v>
      </c>
      <c r="T25">
        <v>8.6300000000000008</v>
      </c>
      <c r="U25">
        <v>2.88</v>
      </c>
      <c r="V25">
        <v>2.87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2.21</v>
      </c>
      <c r="AD25">
        <v>4.21</v>
      </c>
      <c r="AE25">
        <v>4.21</v>
      </c>
      <c r="AF25">
        <v>1.73</v>
      </c>
    </row>
    <row r="26" spans="1:32">
      <c r="A26" t="s">
        <v>68</v>
      </c>
      <c r="B26" s="75">
        <v>260.05</v>
      </c>
      <c r="C26" s="75">
        <v>86.68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94.27</v>
      </c>
      <c r="J26">
        <v>270.27999999999997</v>
      </c>
      <c r="K26">
        <v>100.66</v>
      </c>
      <c r="L26">
        <v>2.0099999999999998</v>
      </c>
      <c r="M26">
        <v>8.09</v>
      </c>
      <c r="N26" s="135">
        <v>0</v>
      </c>
      <c r="O26" s="135">
        <v>0</v>
      </c>
      <c r="P26" s="135">
        <v>0</v>
      </c>
      <c r="Q26">
        <v>1.95</v>
      </c>
      <c r="R26">
        <v>0</v>
      </c>
      <c r="S26">
        <v>2.4</v>
      </c>
      <c r="T26">
        <v>8.0500000000000007</v>
      </c>
      <c r="U26">
        <v>2.68</v>
      </c>
      <c r="V26">
        <v>2.69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2.38</v>
      </c>
      <c r="AD26">
        <v>4.12</v>
      </c>
      <c r="AE26">
        <v>4.12</v>
      </c>
      <c r="AF26">
        <v>1.73</v>
      </c>
    </row>
    <row r="27" spans="1:32">
      <c r="A27" t="s">
        <v>69</v>
      </c>
      <c r="B27" s="75">
        <v>260.05</v>
      </c>
      <c r="C27" s="75">
        <v>86.68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103.7</v>
      </c>
      <c r="J27">
        <v>270.27999999999997</v>
      </c>
      <c r="K27">
        <v>100.66</v>
      </c>
      <c r="L27">
        <v>1.93</v>
      </c>
      <c r="M27">
        <v>7.72</v>
      </c>
      <c r="N27" s="135">
        <v>0</v>
      </c>
      <c r="O27" s="135">
        <v>0</v>
      </c>
      <c r="P27" s="135">
        <v>0</v>
      </c>
      <c r="Q27">
        <v>1.95</v>
      </c>
      <c r="R27">
        <v>0</v>
      </c>
      <c r="S27">
        <v>2.4</v>
      </c>
      <c r="T27">
        <v>7.76</v>
      </c>
      <c r="U27">
        <v>2.59</v>
      </c>
      <c r="V27">
        <v>2.57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2.19</v>
      </c>
      <c r="AD27">
        <v>4.18</v>
      </c>
      <c r="AE27">
        <v>4.18</v>
      </c>
      <c r="AF27">
        <v>1.73</v>
      </c>
    </row>
    <row r="28" spans="1:32">
      <c r="A28" t="s">
        <v>70</v>
      </c>
      <c r="B28" s="75">
        <v>260.05</v>
      </c>
      <c r="C28" s="75">
        <v>86.68</v>
      </c>
      <c r="D28" s="135">
        <f t="shared" si="0"/>
        <v>6.6199999999999992</v>
      </c>
      <c r="E28" s="75"/>
      <c r="F28" s="78">
        <v>0</v>
      </c>
      <c r="G28" s="78">
        <v>0</v>
      </c>
      <c r="H28" s="78">
        <v>0</v>
      </c>
      <c r="I28">
        <v>115.39</v>
      </c>
      <c r="J28">
        <v>270.27999999999997</v>
      </c>
      <c r="K28">
        <v>100.66</v>
      </c>
      <c r="L28">
        <v>1.93</v>
      </c>
      <c r="M28">
        <v>7.43</v>
      </c>
      <c r="N28" s="135">
        <v>3</v>
      </c>
      <c r="O28" s="135">
        <v>0.82</v>
      </c>
      <c r="P28" s="135">
        <v>2.8</v>
      </c>
      <c r="Q28">
        <v>1.95</v>
      </c>
      <c r="R28">
        <v>0</v>
      </c>
      <c r="S28">
        <v>2.4</v>
      </c>
      <c r="T28">
        <v>7.49</v>
      </c>
      <c r="U28">
        <v>2.5</v>
      </c>
      <c r="V28">
        <v>2.4900000000000002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2.17</v>
      </c>
      <c r="AD28">
        <v>5.04</v>
      </c>
      <c r="AE28">
        <v>5.04</v>
      </c>
      <c r="AF28">
        <v>1.73</v>
      </c>
    </row>
    <row r="29" spans="1:32">
      <c r="A29" t="s">
        <v>71</v>
      </c>
      <c r="B29" s="75">
        <v>260.05</v>
      </c>
      <c r="C29" s="75">
        <v>86.68</v>
      </c>
      <c r="D29" s="135">
        <f t="shared" si="0"/>
        <v>24.97</v>
      </c>
      <c r="E29" s="75"/>
      <c r="F29" s="78">
        <v>0</v>
      </c>
      <c r="G29" s="78">
        <v>0</v>
      </c>
      <c r="H29" s="78">
        <v>0</v>
      </c>
      <c r="I29">
        <v>115.39</v>
      </c>
      <c r="J29">
        <v>270.27999999999997</v>
      </c>
      <c r="K29">
        <v>100.66</v>
      </c>
      <c r="L29">
        <v>1.93</v>
      </c>
      <c r="M29">
        <v>7.24</v>
      </c>
      <c r="N29" s="135">
        <v>9.7899999999999991</v>
      </c>
      <c r="O29" s="135">
        <v>6.14</v>
      </c>
      <c r="P29" s="135">
        <v>9.0399999999999991</v>
      </c>
      <c r="Q29">
        <v>1.95</v>
      </c>
      <c r="R29">
        <v>0</v>
      </c>
      <c r="S29">
        <v>2.4</v>
      </c>
      <c r="T29">
        <v>7.78</v>
      </c>
      <c r="U29">
        <v>2.6</v>
      </c>
      <c r="V29">
        <v>2.59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2.15</v>
      </c>
      <c r="AD29">
        <v>4.9400000000000004</v>
      </c>
      <c r="AE29">
        <v>4.9400000000000004</v>
      </c>
      <c r="AF29">
        <v>1.73</v>
      </c>
    </row>
    <row r="30" spans="1:32">
      <c r="A30" t="s">
        <v>72</v>
      </c>
      <c r="B30" s="75">
        <v>260.05</v>
      </c>
      <c r="C30" s="75">
        <v>86.68</v>
      </c>
      <c r="D30" s="135">
        <f t="shared" si="0"/>
        <v>42.99</v>
      </c>
      <c r="E30" s="75"/>
      <c r="F30" s="78">
        <v>0</v>
      </c>
      <c r="G30" s="78">
        <v>0</v>
      </c>
      <c r="H30" s="78">
        <v>0</v>
      </c>
      <c r="I30">
        <v>115.39</v>
      </c>
      <c r="J30">
        <v>270.27999999999997</v>
      </c>
      <c r="K30">
        <v>100.66</v>
      </c>
      <c r="L30">
        <v>1.93</v>
      </c>
      <c r="M30">
        <v>7.07</v>
      </c>
      <c r="N30" s="135">
        <v>14.26</v>
      </c>
      <c r="O30" s="135">
        <v>14.67</v>
      </c>
      <c r="P30" s="135">
        <v>14.06</v>
      </c>
      <c r="Q30">
        <v>1.95</v>
      </c>
      <c r="R30">
        <v>3.08</v>
      </c>
      <c r="S30">
        <v>2.4</v>
      </c>
      <c r="T30">
        <v>7.87</v>
      </c>
      <c r="U30">
        <v>2.62</v>
      </c>
      <c r="V30">
        <v>2.64</v>
      </c>
      <c r="W30">
        <v>0</v>
      </c>
      <c r="X30">
        <v>0</v>
      </c>
      <c r="Y30">
        <v>0.6</v>
      </c>
      <c r="Z30">
        <v>0</v>
      </c>
      <c r="AA30">
        <v>4.67</v>
      </c>
      <c r="AB30">
        <v>2.33</v>
      </c>
      <c r="AC30">
        <v>2.0699999999999998</v>
      </c>
      <c r="AD30">
        <v>4.96</v>
      </c>
      <c r="AE30">
        <v>4.96</v>
      </c>
      <c r="AF30">
        <v>1.73</v>
      </c>
    </row>
    <row r="31" spans="1:32">
      <c r="A31" t="s">
        <v>73</v>
      </c>
      <c r="B31" s="75">
        <v>260.05</v>
      </c>
      <c r="C31" s="75">
        <v>86.68</v>
      </c>
      <c r="D31" s="135">
        <f t="shared" si="0"/>
        <v>72.12</v>
      </c>
      <c r="E31" s="75"/>
      <c r="F31" s="78">
        <v>0.17</v>
      </c>
      <c r="G31" s="78">
        <v>0.17</v>
      </c>
      <c r="H31" s="78">
        <v>0.17</v>
      </c>
      <c r="I31">
        <v>115.39</v>
      </c>
      <c r="J31">
        <v>270.27999999999997</v>
      </c>
      <c r="K31">
        <v>100.66</v>
      </c>
      <c r="L31">
        <v>1.93</v>
      </c>
      <c r="M31">
        <v>6.95</v>
      </c>
      <c r="N31" s="135">
        <v>24.33</v>
      </c>
      <c r="O31" s="135">
        <v>24.54</v>
      </c>
      <c r="P31" s="135">
        <v>23.25</v>
      </c>
      <c r="Q31">
        <v>1.95</v>
      </c>
      <c r="R31">
        <v>11.72</v>
      </c>
      <c r="S31">
        <v>2.4</v>
      </c>
      <c r="T31">
        <v>8.02</v>
      </c>
      <c r="U31">
        <v>2.67</v>
      </c>
      <c r="V31">
        <v>2.67</v>
      </c>
      <c r="W31">
        <v>0.23</v>
      </c>
      <c r="X31">
        <v>0.04</v>
      </c>
      <c r="Y31">
        <v>1.65</v>
      </c>
      <c r="Z31">
        <v>0.2</v>
      </c>
      <c r="AA31">
        <v>4.67</v>
      </c>
      <c r="AB31">
        <v>2.33</v>
      </c>
      <c r="AC31">
        <v>1.93</v>
      </c>
      <c r="AD31">
        <v>4.93</v>
      </c>
      <c r="AE31">
        <v>4.93</v>
      </c>
      <c r="AF31">
        <v>1.73</v>
      </c>
    </row>
    <row r="32" spans="1:32">
      <c r="A32" t="s">
        <v>74</v>
      </c>
      <c r="B32" s="75">
        <v>260.05</v>
      </c>
      <c r="C32" s="75">
        <v>86.68</v>
      </c>
      <c r="D32" s="135">
        <f t="shared" si="0"/>
        <v>78.05</v>
      </c>
      <c r="E32" s="75"/>
      <c r="F32" s="78">
        <v>0.52</v>
      </c>
      <c r="G32" s="78">
        <v>0.52</v>
      </c>
      <c r="H32" s="78">
        <v>0.54</v>
      </c>
      <c r="I32">
        <v>115.39</v>
      </c>
      <c r="J32">
        <v>270.27999999999997</v>
      </c>
      <c r="K32">
        <v>100.66</v>
      </c>
      <c r="L32">
        <v>1.93</v>
      </c>
      <c r="M32">
        <v>6.88</v>
      </c>
      <c r="N32" s="135">
        <v>26.01</v>
      </c>
      <c r="O32" s="135">
        <v>26.02</v>
      </c>
      <c r="P32" s="135">
        <v>26.02</v>
      </c>
      <c r="Q32">
        <v>1.95</v>
      </c>
      <c r="R32">
        <v>21.45</v>
      </c>
      <c r="S32">
        <v>2.4</v>
      </c>
      <c r="T32">
        <v>8.14</v>
      </c>
      <c r="U32">
        <v>2.71</v>
      </c>
      <c r="V32">
        <v>2.71</v>
      </c>
      <c r="W32">
        <v>6.78</v>
      </c>
      <c r="X32">
        <v>1.36</v>
      </c>
      <c r="Y32">
        <v>4.07</v>
      </c>
      <c r="Z32">
        <v>3.38</v>
      </c>
      <c r="AA32">
        <v>7.33</v>
      </c>
      <c r="AB32">
        <v>3.67</v>
      </c>
      <c r="AC32">
        <v>1.87</v>
      </c>
      <c r="AD32">
        <v>4.92</v>
      </c>
      <c r="AE32">
        <v>4.92</v>
      </c>
      <c r="AF32">
        <v>1.73</v>
      </c>
    </row>
    <row r="33" spans="1:32">
      <c r="A33" t="s">
        <v>75</v>
      </c>
      <c r="B33" s="75">
        <v>260.05</v>
      </c>
      <c r="C33" s="75">
        <v>86.68</v>
      </c>
      <c r="D33" s="135">
        <f t="shared" si="0"/>
        <v>78.05</v>
      </c>
      <c r="E33" s="75"/>
      <c r="F33" s="78">
        <v>1.34</v>
      </c>
      <c r="G33" s="78">
        <v>1.34</v>
      </c>
      <c r="H33" s="78">
        <v>1.37</v>
      </c>
      <c r="I33">
        <v>115.39</v>
      </c>
      <c r="J33">
        <v>270.27999999999997</v>
      </c>
      <c r="K33">
        <v>100.66</v>
      </c>
      <c r="L33">
        <v>1.93</v>
      </c>
      <c r="M33">
        <v>6.88</v>
      </c>
      <c r="N33" s="135">
        <v>26.01</v>
      </c>
      <c r="O33" s="135">
        <v>26.02</v>
      </c>
      <c r="P33" s="135">
        <v>26.02</v>
      </c>
      <c r="Q33">
        <v>1.95</v>
      </c>
      <c r="R33">
        <v>31.74</v>
      </c>
      <c r="S33">
        <v>2.4</v>
      </c>
      <c r="T33">
        <v>7.85</v>
      </c>
      <c r="U33">
        <v>2.62</v>
      </c>
      <c r="V33">
        <v>2.61</v>
      </c>
      <c r="W33">
        <v>17.87</v>
      </c>
      <c r="X33">
        <v>3.57</v>
      </c>
      <c r="Y33">
        <v>9.42</v>
      </c>
      <c r="Z33">
        <v>6.18</v>
      </c>
      <c r="AA33">
        <v>14</v>
      </c>
      <c r="AB33">
        <v>7</v>
      </c>
      <c r="AC33">
        <v>1.88</v>
      </c>
      <c r="AD33">
        <v>4.9400000000000004</v>
      </c>
      <c r="AE33">
        <v>4.9400000000000004</v>
      </c>
      <c r="AF33">
        <v>1.73</v>
      </c>
    </row>
    <row r="34" spans="1:32">
      <c r="A34" t="s">
        <v>76</v>
      </c>
      <c r="B34" s="75">
        <v>260.05</v>
      </c>
      <c r="C34" s="75">
        <v>86.68</v>
      </c>
      <c r="D34" s="135">
        <f t="shared" si="0"/>
        <v>78.05</v>
      </c>
      <c r="E34" s="75"/>
      <c r="F34" s="78">
        <v>2.5099999999999998</v>
      </c>
      <c r="G34" s="78">
        <v>2.5099999999999998</v>
      </c>
      <c r="H34" s="78">
        <v>2.57</v>
      </c>
      <c r="I34">
        <v>115.39</v>
      </c>
      <c r="J34">
        <v>270.27999999999997</v>
      </c>
      <c r="K34">
        <v>100.66</v>
      </c>
      <c r="L34">
        <v>1.93</v>
      </c>
      <c r="M34">
        <v>6.89</v>
      </c>
      <c r="N34" s="135">
        <v>26.01</v>
      </c>
      <c r="O34" s="135">
        <v>26.02</v>
      </c>
      <c r="P34" s="135">
        <v>26.02</v>
      </c>
      <c r="Q34">
        <v>1.95</v>
      </c>
      <c r="R34">
        <v>41.21</v>
      </c>
      <c r="S34">
        <v>2.4</v>
      </c>
      <c r="T34">
        <v>7.84</v>
      </c>
      <c r="U34">
        <v>2.61</v>
      </c>
      <c r="V34">
        <v>2.61</v>
      </c>
      <c r="W34">
        <v>35.93</v>
      </c>
      <c r="X34">
        <v>7.18</v>
      </c>
      <c r="Y34">
        <v>14.73</v>
      </c>
      <c r="Z34">
        <v>10.26</v>
      </c>
      <c r="AA34">
        <v>23.33</v>
      </c>
      <c r="AB34">
        <v>11.67</v>
      </c>
      <c r="AC34">
        <v>1.87</v>
      </c>
      <c r="AD34">
        <v>4.97</v>
      </c>
      <c r="AE34">
        <v>4.97</v>
      </c>
      <c r="AF34">
        <v>1.73</v>
      </c>
    </row>
    <row r="35" spans="1:32">
      <c r="A35" t="s">
        <v>77</v>
      </c>
      <c r="B35" s="75">
        <v>260.05</v>
      </c>
      <c r="C35" s="75">
        <v>86.68</v>
      </c>
      <c r="D35" s="135">
        <f t="shared" si="0"/>
        <v>83.050000000000011</v>
      </c>
      <c r="E35" s="75"/>
      <c r="F35" s="78">
        <v>3.71</v>
      </c>
      <c r="G35" s="78">
        <v>3.71</v>
      </c>
      <c r="H35" s="78">
        <v>3.8</v>
      </c>
      <c r="I35">
        <v>115.39</v>
      </c>
      <c r="J35">
        <v>270.27999999999997</v>
      </c>
      <c r="K35">
        <v>100.66</v>
      </c>
      <c r="L35">
        <v>1.93</v>
      </c>
      <c r="M35">
        <v>6.79</v>
      </c>
      <c r="N35" s="135">
        <v>27.69</v>
      </c>
      <c r="O35" s="135">
        <v>27.68</v>
      </c>
      <c r="P35" s="135">
        <v>27.68</v>
      </c>
      <c r="Q35">
        <v>1.91</v>
      </c>
      <c r="R35">
        <v>50.5</v>
      </c>
      <c r="S35">
        <v>2.4</v>
      </c>
      <c r="T35">
        <v>7.97</v>
      </c>
      <c r="U35">
        <v>2.65</v>
      </c>
      <c r="V35">
        <v>2.66</v>
      </c>
      <c r="W35">
        <v>58</v>
      </c>
      <c r="X35">
        <v>11.6</v>
      </c>
      <c r="Y35">
        <v>20.78</v>
      </c>
      <c r="Z35">
        <v>13.63</v>
      </c>
      <c r="AA35">
        <v>27.33</v>
      </c>
      <c r="AB35">
        <v>13.67</v>
      </c>
      <c r="AC35">
        <v>1.85</v>
      </c>
      <c r="AD35">
        <v>4.8600000000000003</v>
      </c>
      <c r="AE35">
        <v>4.8600000000000003</v>
      </c>
      <c r="AF35">
        <v>1.73</v>
      </c>
    </row>
    <row r="36" spans="1:32">
      <c r="A36" t="s">
        <v>78</v>
      </c>
      <c r="B36" s="75">
        <v>260.05</v>
      </c>
      <c r="C36" s="75">
        <v>86.68</v>
      </c>
      <c r="D36" s="135">
        <f t="shared" si="0"/>
        <v>83.050000000000011</v>
      </c>
      <c r="E36" s="75"/>
      <c r="F36" s="78">
        <v>4.7699999999999996</v>
      </c>
      <c r="G36" s="78">
        <v>4.7699999999999996</v>
      </c>
      <c r="H36" s="78">
        <v>4.9000000000000004</v>
      </c>
      <c r="I36">
        <v>115.39</v>
      </c>
      <c r="J36">
        <v>270.27999999999997</v>
      </c>
      <c r="K36">
        <v>100.66</v>
      </c>
      <c r="L36">
        <v>1.93</v>
      </c>
      <c r="M36">
        <v>6.73</v>
      </c>
      <c r="N36" s="135">
        <v>27.69</v>
      </c>
      <c r="O36" s="135">
        <v>27.68</v>
      </c>
      <c r="P36" s="135">
        <v>27.68</v>
      </c>
      <c r="Q36">
        <v>1.91</v>
      </c>
      <c r="R36">
        <v>60.03</v>
      </c>
      <c r="S36">
        <v>2.4</v>
      </c>
      <c r="T36">
        <v>7.9</v>
      </c>
      <c r="U36">
        <v>2.63</v>
      </c>
      <c r="V36">
        <v>2.64</v>
      </c>
      <c r="W36">
        <v>81.38</v>
      </c>
      <c r="X36">
        <v>16.28</v>
      </c>
      <c r="Y36">
        <v>28.44</v>
      </c>
      <c r="Z36">
        <v>17.54</v>
      </c>
      <c r="AA36">
        <v>26</v>
      </c>
      <c r="AB36">
        <v>13</v>
      </c>
      <c r="AC36">
        <v>1.84</v>
      </c>
      <c r="AD36">
        <v>5.16</v>
      </c>
      <c r="AE36">
        <v>5.16</v>
      </c>
      <c r="AF36">
        <v>1.73</v>
      </c>
    </row>
    <row r="37" spans="1:32">
      <c r="A37" t="s">
        <v>79</v>
      </c>
      <c r="B37" s="75">
        <v>260.05</v>
      </c>
      <c r="C37" s="75">
        <v>86.68</v>
      </c>
      <c r="D37" s="135">
        <f t="shared" si="0"/>
        <v>83.050000000000011</v>
      </c>
      <c r="E37" s="75"/>
      <c r="F37" s="78">
        <v>6.02</v>
      </c>
      <c r="G37" s="78">
        <v>6.02</v>
      </c>
      <c r="H37" s="78">
        <v>6.17</v>
      </c>
      <c r="I37">
        <v>115.39</v>
      </c>
      <c r="J37">
        <v>270.27999999999997</v>
      </c>
      <c r="K37">
        <v>100.66</v>
      </c>
      <c r="L37">
        <v>1.93</v>
      </c>
      <c r="M37">
        <v>6.63</v>
      </c>
      <c r="N37" s="135">
        <v>27.69</v>
      </c>
      <c r="O37" s="135">
        <v>27.68</v>
      </c>
      <c r="P37" s="135">
        <v>27.68</v>
      </c>
      <c r="Q37">
        <v>1.91</v>
      </c>
      <c r="R37">
        <v>68.73</v>
      </c>
      <c r="S37">
        <v>2.4</v>
      </c>
      <c r="T37">
        <v>7.88</v>
      </c>
      <c r="U37">
        <v>2.63</v>
      </c>
      <c r="V37">
        <v>2.62</v>
      </c>
      <c r="W37">
        <v>103.18</v>
      </c>
      <c r="X37">
        <v>20.63</v>
      </c>
      <c r="Y37">
        <v>35.78</v>
      </c>
      <c r="Z37">
        <v>21.35</v>
      </c>
      <c r="AA37">
        <v>35.340000000000003</v>
      </c>
      <c r="AB37">
        <v>17.66</v>
      </c>
      <c r="AC37">
        <v>1.86</v>
      </c>
      <c r="AD37">
        <v>4.8899999999999997</v>
      </c>
      <c r="AE37">
        <v>4.8899999999999997</v>
      </c>
      <c r="AF37">
        <v>1.73</v>
      </c>
    </row>
    <row r="38" spans="1:32">
      <c r="A38" t="s">
        <v>80</v>
      </c>
      <c r="B38" s="75">
        <v>260.05</v>
      </c>
      <c r="C38" s="75">
        <v>86.68</v>
      </c>
      <c r="D38" s="135">
        <f t="shared" si="0"/>
        <v>83.050000000000011</v>
      </c>
      <c r="E38" s="75"/>
      <c r="F38" s="78">
        <v>7.66</v>
      </c>
      <c r="G38" s="78">
        <v>7.66</v>
      </c>
      <c r="H38" s="78">
        <v>7.85</v>
      </c>
      <c r="I38">
        <v>115.39</v>
      </c>
      <c r="J38">
        <v>270.27999999999997</v>
      </c>
      <c r="K38">
        <v>100.66</v>
      </c>
      <c r="L38">
        <v>1.93</v>
      </c>
      <c r="M38">
        <v>6.6</v>
      </c>
      <c r="N38" s="135">
        <v>27.69</v>
      </c>
      <c r="O38" s="135">
        <v>27.68</v>
      </c>
      <c r="P38" s="135">
        <v>27.68</v>
      </c>
      <c r="Q38">
        <v>1.91</v>
      </c>
      <c r="R38">
        <v>77.38</v>
      </c>
      <c r="S38">
        <v>2.4</v>
      </c>
      <c r="T38">
        <v>7.89</v>
      </c>
      <c r="U38">
        <v>2.63</v>
      </c>
      <c r="V38">
        <v>2.63</v>
      </c>
      <c r="W38">
        <v>123.78</v>
      </c>
      <c r="X38">
        <v>24.76</v>
      </c>
      <c r="Y38">
        <v>42.98</v>
      </c>
      <c r="Z38">
        <v>25.25</v>
      </c>
      <c r="AA38">
        <v>40.67</v>
      </c>
      <c r="AB38">
        <v>20.329999999999998</v>
      </c>
      <c r="AC38">
        <v>1.82</v>
      </c>
      <c r="AD38">
        <v>5.0199999999999996</v>
      </c>
      <c r="AE38">
        <v>5.0199999999999996</v>
      </c>
      <c r="AF38">
        <v>1.73</v>
      </c>
    </row>
    <row r="39" spans="1:32">
      <c r="A39" t="s">
        <v>81</v>
      </c>
      <c r="B39" s="75">
        <v>260.05</v>
      </c>
      <c r="C39" s="75">
        <v>86.68</v>
      </c>
      <c r="D39" s="135">
        <f t="shared" si="0"/>
        <v>83.050000000000011</v>
      </c>
      <c r="E39" s="75"/>
      <c r="F39" s="78">
        <v>9.3000000000000007</v>
      </c>
      <c r="G39" s="78">
        <v>9.3000000000000007</v>
      </c>
      <c r="H39" s="78">
        <v>9.5299999999999994</v>
      </c>
      <c r="I39">
        <v>115.39</v>
      </c>
      <c r="J39">
        <v>270.27999999999997</v>
      </c>
      <c r="K39">
        <v>100.66</v>
      </c>
      <c r="L39">
        <v>1.85</v>
      </c>
      <c r="M39">
        <v>6.37</v>
      </c>
      <c r="N39" s="135">
        <v>27.69</v>
      </c>
      <c r="O39" s="135">
        <v>27.68</v>
      </c>
      <c r="P39" s="135">
        <v>27.68</v>
      </c>
      <c r="Q39">
        <v>1.91</v>
      </c>
      <c r="R39">
        <v>75.650000000000006</v>
      </c>
      <c r="S39">
        <v>2.4</v>
      </c>
      <c r="T39">
        <v>13.14</v>
      </c>
      <c r="U39">
        <v>4.38</v>
      </c>
      <c r="V39">
        <v>4.37</v>
      </c>
      <c r="W39">
        <v>143.19</v>
      </c>
      <c r="X39">
        <v>28.64</v>
      </c>
      <c r="Y39">
        <v>49.75</v>
      </c>
      <c r="Z39">
        <v>25.63</v>
      </c>
      <c r="AA39">
        <v>49.34</v>
      </c>
      <c r="AB39">
        <v>24.66</v>
      </c>
      <c r="AC39">
        <v>2.5</v>
      </c>
      <c r="AD39">
        <v>6.86</v>
      </c>
      <c r="AE39">
        <v>6.86</v>
      </c>
      <c r="AF39">
        <v>1.73</v>
      </c>
    </row>
    <row r="40" spans="1:32">
      <c r="A40" t="s">
        <v>82</v>
      </c>
      <c r="B40" s="75">
        <v>260.05</v>
      </c>
      <c r="C40" s="75">
        <v>86.68</v>
      </c>
      <c r="D40" s="135">
        <f t="shared" si="0"/>
        <v>83.050000000000011</v>
      </c>
      <c r="E40" s="75"/>
      <c r="F40" s="78">
        <v>10.38</v>
      </c>
      <c r="G40" s="78">
        <v>10.38</v>
      </c>
      <c r="H40" s="78">
        <v>10.64</v>
      </c>
      <c r="I40">
        <v>115.39</v>
      </c>
      <c r="J40">
        <v>270.27999999999997</v>
      </c>
      <c r="K40">
        <v>100.66</v>
      </c>
      <c r="L40">
        <v>1.85</v>
      </c>
      <c r="M40">
        <v>6.27</v>
      </c>
      <c r="N40" s="135">
        <v>27.69</v>
      </c>
      <c r="O40" s="135">
        <v>27.68</v>
      </c>
      <c r="P40" s="135">
        <v>27.68</v>
      </c>
      <c r="Q40">
        <v>1.91</v>
      </c>
      <c r="R40">
        <v>84.1</v>
      </c>
      <c r="S40">
        <v>2.4</v>
      </c>
      <c r="T40">
        <v>13.12</v>
      </c>
      <c r="U40">
        <v>4.38</v>
      </c>
      <c r="V40">
        <v>4.37</v>
      </c>
      <c r="W40">
        <v>161.38</v>
      </c>
      <c r="X40">
        <v>32.28</v>
      </c>
      <c r="Y40">
        <v>61.76</v>
      </c>
      <c r="Z40">
        <v>28.93</v>
      </c>
      <c r="AA40">
        <v>52.67</v>
      </c>
      <c r="AB40">
        <v>26.33</v>
      </c>
      <c r="AC40">
        <v>2.5099999999999998</v>
      </c>
      <c r="AD40">
        <v>6.89</v>
      </c>
      <c r="AE40">
        <v>6.89</v>
      </c>
      <c r="AF40">
        <v>1.73</v>
      </c>
    </row>
    <row r="41" spans="1:32">
      <c r="A41" t="s">
        <v>83</v>
      </c>
      <c r="B41" s="75">
        <v>260.05</v>
      </c>
      <c r="C41" s="75">
        <v>86.68</v>
      </c>
      <c r="D41" s="135">
        <f t="shared" si="0"/>
        <v>83.050000000000011</v>
      </c>
      <c r="E41" s="75"/>
      <c r="F41" s="78">
        <v>11.26</v>
      </c>
      <c r="G41" s="78">
        <v>11.26</v>
      </c>
      <c r="H41" s="78">
        <v>11.53</v>
      </c>
      <c r="I41">
        <v>115.39</v>
      </c>
      <c r="J41">
        <v>270.27999999999997</v>
      </c>
      <c r="K41">
        <v>100.66</v>
      </c>
      <c r="L41">
        <v>1.85</v>
      </c>
      <c r="M41">
        <v>4.7</v>
      </c>
      <c r="N41" s="135">
        <v>27.69</v>
      </c>
      <c r="O41" s="135">
        <v>27.68</v>
      </c>
      <c r="P41" s="135">
        <v>27.68</v>
      </c>
      <c r="Q41">
        <v>1.91</v>
      </c>
      <c r="R41">
        <v>92.21</v>
      </c>
      <c r="S41">
        <v>2.4</v>
      </c>
      <c r="T41">
        <v>13.24</v>
      </c>
      <c r="U41">
        <v>4.41</v>
      </c>
      <c r="V41">
        <v>4.42</v>
      </c>
      <c r="W41">
        <v>178.32</v>
      </c>
      <c r="X41">
        <v>35.659999999999997</v>
      </c>
      <c r="Y41">
        <v>67.12</v>
      </c>
      <c r="Z41">
        <v>32.36</v>
      </c>
      <c r="AA41">
        <v>56.67</v>
      </c>
      <c r="AB41">
        <v>28.33</v>
      </c>
      <c r="AC41">
        <v>2.52</v>
      </c>
      <c r="AD41">
        <v>6.89</v>
      </c>
      <c r="AE41">
        <v>6.89</v>
      </c>
      <c r="AF41">
        <v>1.73</v>
      </c>
    </row>
    <row r="42" spans="1:32">
      <c r="A42" t="s">
        <v>84</v>
      </c>
      <c r="B42" s="75">
        <v>260.05</v>
      </c>
      <c r="C42" s="75">
        <v>86.68</v>
      </c>
      <c r="D42" s="135">
        <f t="shared" si="0"/>
        <v>83.050000000000011</v>
      </c>
      <c r="E42" s="75"/>
      <c r="F42" s="78">
        <v>12.1</v>
      </c>
      <c r="G42" s="78">
        <v>12.1</v>
      </c>
      <c r="H42" s="78">
        <v>12.4</v>
      </c>
      <c r="I42">
        <v>115.39</v>
      </c>
      <c r="J42">
        <v>270.27999999999997</v>
      </c>
      <c r="K42">
        <v>100.66</v>
      </c>
      <c r="L42">
        <v>1.85</v>
      </c>
      <c r="M42">
        <v>4.7</v>
      </c>
      <c r="N42" s="135">
        <v>27.69</v>
      </c>
      <c r="O42" s="135">
        <v>27.68</v>
      </c>
      <c r="P42" s="135">
        <v>27.68</v>
      </c>
      <c r="Q42">
        <v>1.91</v>
      </c>
      <c r="R42">
        <v>100.17</v>
      </c>
      <c r="S42">
        <v>2.4</v>
      </c>
      <c r="T42">
        <v>13.15</v>
      </c>
      <c r="U42">
        <v>4.38</v>
      </c>
      <c r="V42">
        <v>4.3899999999999997</v>
      </c>
      <c r="W42">
        <v>193.81</v>
      </c>
      <c r="X42">
        <v>38.76</v>
      </c>
      <c r="Y42">
        <v>72.489999999999995</v>
      </c>
      <c r="Z42">
        <v>36.11</v>
      </c>
      <c r="AA42">
        <v>62.67</v>
      </c>
      <c r="AB42">
        <v>31.33</v>
      </c>
      <c r="AC42">
        <v>2.5099999999999998</v>
      </c>
      <c r="AD42">
        <v>6.87</v>
      </c>
      <c r="AE42">
        <v>6.87</v>
      </c>
      <c r="AF42">
        <v>1.73</v>
      </c>
    </row>
    <row r="43" spans="1:32">
      <c r="A43" t="s">
        <v>85</v>
      </c>
      <c r="B43" s="75">
        <v>260.05</v>
      </c>
      <c r="C43" s="75">
        <v>86.68</v>
      </c>
      <c r="D43" s="135">
        <f t="shared" si="0"/>
        <v>83.050000000000011</v>
      </c>
      <c r="E43" s="75"/>
      <c r="F43" s="78">
        <v>12.92</v>
      </c>
      <c r="G43" s="78">
        <v>12.92</v>
      </c>
      <c r="H43" s="78">
        <v>13.25</v>
      </c>
      <c r="I43">
        <v>115.39</v>
      </c>
      <c r="J43">
        <v>270.27999999999997</v>
      </c>
      <c r="K43">
        <v>100.66</v>
      </c>
      <c r="L43">
        <v>1.85</v>
      </c>
      <c r="M43">
        <v>4.7</v>
      </c>
      <c r="N43" s="135">
        <v>27.69</v>
      </c>
      <c r="O43" s="135">
        <v>27.68</v>
      </c>
      <c r="P43" s="135">
        <v>27.68</v>
      </c>
      <c r="Q43">
        <v>1.91</v>
      </c>
      <c r="R43">
        <v>107.26</v>
      </c>
      <c r="S43">
        <v>2.4</v>
      </c>
      <c r="T43">
        <v>13.17</v>
      </c>
      <c r="U43">
        <v>4.3899999999999997</v>
      </c>
      <c r="V43">
        <v>4.38</v>
      </c>
      <c r="W43">
        <v>207.47</v>
      </c>
      <c r="X43">
        <v>41.49</v>
      </c>
      <c r="Y43">
        <v>81.95</v>
      </c>
      <c r="Z43">
        <v>39.22</v>
      </c>
      <c r="AA43">
        <v>68.67</v>
      </c>
      <c r="AB43">
        <v>34.33</v>
      </c>
      <c r="AC43">
        <v>2.44</v>
      </c>
      <c r="AD43">
        <v>6.89</v>
      </c>
      <c r="AE43">
        <v>6.89</v>
      </c>
      <c r="AF43">
        <v>1.73</v>
      </c>
    </row>
    <row r="44" spans="1:32">
      <c r="A44" t="s">
        <v>86</v>
      </c>
      <c r="B44" s="75">
        <v>260.05</v>
      </c>
      <c r="C44" s="75">
        <v>86.68</v>
      </c>
      <c r="D44" s="135">
        <f t="shared" si="0"/>
        <v>83.050000000000011</v>
      </c>
      <c r="E44" s="75"/>
      <c r="F44" s="78">
        <v>13.6</v>
      </c>
      <c r="G44" s="78">
        <v>13.6</v>
      </c>
      <c r="H44" s="78">
        <v>13.94</v>
      </c>
      <c r="I44">
        <v>115.39</v>
      </c>
      <c r="J44">
        <v>270.27999999999997</v>
      </c>
      <c r="K44">
        <v>100.66</v>
      </c>
      <c r="L44">
        <v>1.85</v>
      </c>
      <c r="M44">
        <v>4.78</v>
      </c>
      <c r="N44" s="135">
        <v>27.69</v>
      </c>
      <c r="O44" s="135">
        <v>27.68</v>
      </c>
      <c r="P44" s="135">
        <v>27.68</v>
      </c>
      <c r="Q44">
        <v>1.91</v>
      </c>
      <c r="R44">
        <v>113.36</v>
      </c>
      <c r="S44">
        <v>2.4</v>
      </c>
      <c r="T44">
        <v>13.17</v>
      </c>
      <c r="U44">
        <v>4.3899999999999997</v>
      </c>
      <c r="V44">
        <v>4.38</v>
      </c>
      <c r="W44">
        <v>219.13</v>
      </c>
      <c r="X44">
        <v>43.83</v>
      </c>
      <c r="Y44">
        <v>86.7</v>
      </c>
      <c r="Z44">
        <v>41.63</v>
      </c>
      <c r="AA44">
        <v>71.34</v>
      </c>
      <c r="AB44">
        <v>35.659999999999997</v>
      </c>
      <c r="AC44">
        <v>2.4300000000000002</v>
      </c>
      <c r="AD44">
        <v>6.86</v>
      </c>
      <c r="AE44">
        <v>6.86</v>
      </c>
      <c r="AF44">
        <v>1.73</v>
      </c>
    </row>
    <row r="45" spans="1:32">
      <c r="A45" t="s">
        <v>87</v>
      </c>
      <c r="B45" s="75">
        <v>260.05</v>
      </c>
      <c r="C45" s="75">
        <v>86.68</v>
      </c>
      <c r="D45" s="135">
        <f t="shared" si="0"/>
        <v>83.050000000000011</v>
      </c>
      <c r="E45" s="75"/>
      <c r="F45" s="78">
        <v>14.19</v>
      </c>
      <c r="G45" s="78">
        <v>14.19</v>
      </c>
      <c r="H45" s="78">
        <v>14.55</v>
      </c>
      <c r="I45">
        <v>115.39</v>
      </c>
      <c r="J45">
        <v>270.27999999999997</v>
      </c>
      <c r="K45">
        <v>100.66</v>
      </c>
      <c r="L45">
        <v>1.85</v>
      </c>
      <c r="M45">
        <v>4.75</v>
      </c>
      <c r="N45" s="135">
        <v>27.69</v>
      </c>
      <c r="O45" s="135">
        <v>27.68</v>
      </c>
      <c r="P45" s="135">
        <v>27.68</v>
      </c>
      <c r="Q45">
        <v>1.91</v>
      </c>
      <c r="R45">
        <v>120.48</v>
      </c>
      <c r="S45">
        <v>2.4</v>
      </c>
      <c r="T45">
        <v>10.67</v>
      </c>
      <c r="U45">
        <v>3.56</v>
      </c>
      <c r="V45">
        <v>3.55</v>
      </c>
      <c r="W45">
        <v>228.61</v>
      </c>
      <c r="X45">
        <v>45.72</v>
      </c>
      <c r="Y45">
        <v>91.18</v>
      </c>
      <c r="Z45">
        <v>48.45</v>
      </c>
      <c r="AA45">
        <v>73.34</v>
      </c>
      <c r="AB45">
        <v>36.659999999999997</v>
      </c>
      <c r="AC45">
        <v>2.42</v>
      </c>
      <c r="AD45">
        <v>6.85</v>
      </c>
      <c r="AE45">
        <v>6.85</v>
      </c>
      <c r="AF45">
        <v>1.73</v>
      </c>
    </row>
    <row r="46" spans="1:32">
      <c r="A46" t="s">
        <v>88</v>
      </c>
      <c r="B46" s="75">
        <v>260.05</v>
      </c>
      <c r="C46" s="75">
        <v>86.68</v>
      </c>
      <c r="D46" s="135">
        <f t="shared" si="0"/>
        <v>83.050000000000011</v>
      </c>
      <c r="E46" s="75"/>
      <c r="F46" s="78">
        <v>14.7</v>
      </c>
      <c r="G46" s="78">
        <v>14.7</v>
      </c>
      <c r="H46" s="78">
        <v>15.06</v>
      </c>
      <c r="I46">
        <v>115.39</v>
      </c>
      <c r="J46">
        <v>270.27999999999997</v>
      </c>
      <c r="K46">
        <v>100.66</v>
      </c>
      <c r="L46">
        <v>1.85</v>
      </c>
      <c r="M46">
        <v>4.7699999999999996</v>
      </c>
      <c r="N46" s="135">
        <v>27.69</v>
      </c>
      <c r="O46" s="135">
        <v>27.68</v>
      </c>
      <c r="P46" s="135">
        <v>27.68</v>
      </c>
      <c r="Q46">
        <v>1.91</v>
      </c>
      <c r="R46">
        <v>124.16</v>
      </c>
      <c r="S46">
        <v>2.4</v>
      </c>
      <c r="T46">
        <v>10.61</v>
      </c>
      <c r="U46">
        <v>3.54</v>
      </c>
      <c r="V46">
        <v>3.54</v>
      </c>
      <c r="W46">
        <v>237.16</v>
      </c>
      <c r="X46">
        <v>47.43</v>
      </c>
      <c r="Y46">
        <v>92.96</v>
      </c>
      <c r="Z46">
        <v>50</v>
      </c>
      <c r="AA46">
        <v>76</v>
      </c>
      <c r="AB46">
        <v>38</v>
      </c>
      <c r="AC46">
        <v>2.42</v>
      </c>
      <c r="AD46">
        <v>6.86</v>
      </c>
      <c r="AE46">
        <v>6.86</v>
      </c>
      <c r="AF46">
        <v>1.73</v>
      </c>
    </row>
    <row r="47" spans="1:32">
      <c r="A47" t="s">
        <v>89</v>
      </c>
      <c r="B47" s="75">
        <v>260.05</v>
      </c>
      <c r="C47" s="75">
        <v>86.68</v>
      </c>
      <c r="D47" s="135">
        <f t="shared" si="0"/>
        <v>83.050000000000011</v>
      </c>
      <c r="E47" s="75"/>
      <c r="F47" s="78">
        <v>15.06</v>
      </c>
      <c r="G47" s="78">
        <v>15.06</v>
      </c>
      <c r="H47" s="78">
        <v>15.44</v>
      </c>
      <c r="I47">
        <v>115.39</v>
      </c>
      <c r="J47">
        <v>270.27999999999997</v>
      </c>
      <c r="K47">
        <v>100.66</v>
      </c>
      <c r="L47">
        <v>1.93</v>
      </c>
      <c r="M47">
        <v>4.74</v>
      </c>
      <c r="N47" s="135">
        <v>27.69</v>
      </c>
      <c r="O47" s="135">
        <v>27.68</v>
      </c>
      <c r="P47" s="135">
        <v>27.68</v>
      </c>
      <c r="Q47">
        <v>1.99</v>
      </c>
      <c r="R47">
        <v>127.33</v>
      </c>
      <c r="S47">
        <v>2.5</v>
      </c>
      <c r="T47">
        <v>10.67</v>
      </c>
      <c r="U47">
        <v>3.56</v>
      </c>
      <c r="V47">
        <v>3.56</v>
      </c>
      <c r="W47">
        <v>242.54</v>
      </c>
      <c r="X47">
        <v>48.51</v>
      </c>
      <c r="Y47">
        <v>96.27</v>
      </c>
      <c r="Z47">
        <v>50</v>
      </c>
      <c r="AA47">
        <v>78.67</v>
      </c>
      <c r="AB47">
        <v>39.33</v>
      </c>
      <c r="AC47">
        <v>2.42</v>
      </c>
      <c r="AD47">
        <v>6.84</v>
      </c>
      <c r="AE47">
        <v>6.84</v>
      </c>
      <c r="AF47">
        <v>1.73</v>
      </c>
    </row>
    <row r="48" spans="1:32">
      <c r="A48" t="s">
        <v>90</v>
      </c>
      <c r="B48" s="75">
        <v>260.05</v>
      </c>
      <c r="C48" s="75">
        <v>86.68</v>
      </c>
      <c r="D48" s="135">
        <f t="shared" si="0"/>
        <v>83.050000000000011</v>
      </c>
      <c r="E48" s="75"/>
      <c r="F48" s="78">
        <v>15.41</v>
      </c>
      <c r="G48" s="78">
        <v>15.41</v>
      </c>
      <c r="H48" s="78">
        <v>15.8</v>
      </c>
      <c r="I48">
        <v>115.39</v>
      </c>
      <c r="J48">
        <v>270.27999999999997</v>
      </c>
      <c r="K48">
        <v>100.66</v>
      </c>
      <c r="L48">
        <v>1.93</v>
      </c>
      <c r="M48">
        <v>4.76</v>
      </c>
      <c r="N48" s="135">
        <v>27.69</v>
      </c>
      <c r="O48" s="135">
        <v>27.68</v>
      </c>
      <c r="P48" s="135">
        <v>27.68</v>
      </c>
      <c r="Q48">
        <v>1.99</v>
      </c>
      <c r="R48">
        <v>129.97</v>
      </c>
      <c r="S48">
        <v>2.5</v>
      </c>
      <c r="T48">
        <v>10.61</v>
      </c>
      <c r="U48">
        <v>3.54</v>
      </c>
      <c r="V48">
        <v>3.54</v>
      </c>
      <c r="W48">
        <v>245.47</v>
      </c>
      <c r="X48">
        <v>49.09</v>
      </c>
      <c r="Y48">
        <v>97.16</v>
      </c>
      <c r="Z48">
        <v>50</v>
      </c>
      <c r="AA48">
        <v>78.67</v>
      </c>
      <c r="AB48">
        <v>39.33</v>
      </c>
      <c r="AC48">
        <v>2.42</v>
      </c>
      <c r="AD48">
        <v>6.9</v>
      </c>
      <c r="AE48">
        <v>6.9</v>
      </c>
      <c r="AF48">
        <v>1.73</v>
      </c>
    </row>
    <row r="49" spans="1:32">
      <c r="A49" t="s">
        <v>91</v>
      </c>
      <c r="B49" s="75">
        <v>260.05</v>
      </c>
      <c r="C49" s="75">
        <v>86.68</v>
      </c>
      <c r="D49" s="135">
        <f t="shared" si="0"/>
        <v>83.050000000000011</v>
      </c>
      <c r="E49" s="75"/>
      <c r="F49" s="78">
        <v>15.73</v>
      </c>
      <c r="G49" s="78">
        <v>15.73</v>
      </c>
      <c r="H49" s="78">
        <v>16.12</v>
      </c>
      <c r="I49">
        <v>115.39</v>
      </c>
      <c r="J49">
        <v>270.27999999999997</v>
      </c>
      <c r="K49">
        <v>100.66</v>
      </c>
      <c r="L49">
        <v>1.93</v>
      </c>
      <c r="M49">
        <v>4.75</v>
      </c>
      <c r="N49" s="135">
        <v>27.69</v>
      </c>
      <c r="O49" s="135">
        <v>27.68</v>
      </c>
      <c r="P49" s="135">
        <v>27.68</v>
      </c>
      <c r="Q49">
        <v>1.99</v>
      </c>
      <c r="R49">
        <v>131.88</v>
      </c>
      <c r="S49">
        <v>2.5</v>
      </c>
      <c r="T49">
        <v>10.67</v>
      </c>
      <c r="U49">
        <v>3.56</v>
      </c>
      <c r="V49">
        <v>3.55</v>
      </c>
      <c r="W49">
        <v>245.47</v>
      </c>
      <c r="X49">
        <v>49.09</v>
      </c>
      <c r="Y49">
        <v>97.35</v>
      </c>
      <c r="Z49">
        <v>50</v>
      </c>
      <c r="AA49">
        <v>78.67</v>
      </c>
      <c r="AB49">
        <v>39.33</v>
      </c>
      <c r="AC49">
        <v>2.44</v>
      </c>
      <c r="AD49">
        <v>6.89</v>
      </c>
      <c r="AE49">
        <v>6.89</v>
      </c>
      <c r="AF49">
        <v>1.73</v>
      </c>
    </row>
    <row r="50" spans="1:32">
      <c r="A50" t="s">
        <v>92</v>
      </c>
      <c r="B50" s="75">
        <v>260.05</v>
      </c>
      <c r="C50" s="75">
        <v>86.68</v>
      </c>
      <c r="D50" s="135">
        <f t="shared" si="0"/>
        <v>83.050000000000011</v>
      </c>
      <c r="E50" s="75"/>
      <c r="F50" s="78">
        <v>15.82</v>
      </c>
      <c r="G50" s="78">
        <v>15.82</v>
      </c>
      <c r="H50" s="78">
        <v>16.22</v>
      </c>
      <c r="I50">
        <v>115.39</v>
      </c>
      <c r="J50">
        <v>270.27999999999997</v>
      </c>
      <c r="K50">
        <v>100.66</v>
      </c>
      <c r="L50">
        <v>1.93</v>
      </c>
      <c r="M50">
        <v>4.74</v>
      </c>
      <c r="N50" s="135">
        <v>27.69</v>
      </c>
      <c r="O50" s="135">
        <v>27.68</v>
      </c>
      <c r="P50" s="135">
        <v>27.68</v>
      </c>
      <c r="Q50">
        <v>1.99</v>
      </c>
      <c r="R50">
        <v>133.27000000000001</v>
      </c>
      <c r="S50">
        <v>2.5</v>
      </c>
      <c r="T50">
        <v>10.61</v>
      </c>
      <c r="U50">
        <v>3.54</v>
      </c>
      <c r="V50">
        <v>3.54</v>
      </c>
      <c r="W50">
        <v>245.47</v>
      </c>
      <c r="X50">
        <v>49.09</v>
      </c>
      <c r="Y50">
        <v>98.67</v>
      </c>
      <c r="Z50">
        <v>50</v>
      </c>
      <c r="AA50">
        <v>78.67</v>
      </c>
      <c r="AB50">
        <v>39.33</v>
      </c>
      <c r="AC50">
        <v>2.4500000000000002</v>
      </c>
      <c r="AD50">
        <v>6.9</v>
      </c>
      <c r="AE50">
        <v>6.9</v>
      </c>
      <c r="AF50">
        <v>1.73</v>
      </c>
    </row>
    <row r="51" spans="1:32">
      <c r="A51" t="s">
        <v>93</v>
      </c>
      <c r="B51" s="75">
        <v>260.05</v>
      </c>
      <c r="C51" s="75">
        <v>86.68</v>
      </c>
      <c r="D51" s="135">
        <f t="shared" si="0"/>
        <v>83.050000000000011</v>
      </c>
      <c r="E51" s="75"/>
      <c r="F51" s="78">
        <v>15.87</v>
      </c>
      <c r="G51" s="78">
        <v>15.87</v>
      </c>
      <c r="H51" s="78">
        <v>16.27</v>
      </c>
      <c r="I51">
        <v>115.39</v>
      </c>
      <c r="J51">
        <v>270.27999999999997</v>
      </c>
      <c r="K51">
        <v>100.66</v>
      </c>
      <c r="L51">
        <v>2.0099999999999998</v>
      </c>
      <c r="M51">
        <v>4.76</v>
      </c>
      <c r="N51" s="135">
        <v>27.69</v>
      </c>
      <c r="O51" s="135">
        <v>27.68</v>
      </c>
      <c r="P51" s="135">
        <v>27.68</v>
      </c>
      <c r="Q51">
        <v>2.0299999999999998</v>
      </c>
      <c r="R51">
        <v>129.84</v>
      </c>
      <c r="S51">
        <v>2.59</v>
      </c>
      <c r="T51">
        <v>10.63</v>
      </c>
      <c r="U51">
        <v>3.54</v>
      </c>
      <c r="V51">
        <v>3.55</v>
      </c>
      <c r="W51">
        <v>245.47</v>
      </c>
      <c r="X51">
        <v>49.09</v>
      </c>
      <c r="Y51">
        <v>99.34</v>
      </c>
      <c r="Z51">
        <v>50</v>
      </c>
      <c r="AA51">
        <v>78.67</v>
      </c>
      <c r="AB51">
        <v>39.33</v>
      </c>
      <c r="AC51">
        <v>2.46</v>
      </c>
      <c r="AD51">
        <v>6.9</v>
      </c>
      <c r="AE51">
        <v>6.9</v>
      </c>
      <c r="AF51">
        <v>1.73</v>
      </c>
    </row>
    <row r="52" spans="1:32">
      <c r="A52" t="s">
        <v>94</v>
      </c>
      <c r="B52" s="75">
        <v>260.05</v>
      </c>
      <c r="C52" s="75">
        <v>86.68</v>
      </c>
      <c r="D52" s="135">
        <f t="shared" si="0"/>
        <v>83.050000000000011</v>
      </c>
      <c r="E52" s="75"/>
      <c r="F52" s="78">
        <v>15.87</v>
      </c>
      <c r="G52" s="78">
        <v>15.87</v>
      </c>
      <c r="H52" s="78">
        <v>16.27</v>
      </c>
      <c r="I52">
        <v>115.39</v>
      </c>
      <c r="J52">
        <v>270.27999999999997</v>
      </c>
      <c r="K52">
        <v>100.66</v>
      </c>
      <c r="L52">
        <v>2.0099999999999998</v>
      </c>
      <c r="M52">
        <v>4.8099999999999996</v>
      </c>
      <c r="N52" s="135">
        <v>27.69</v>
      </c>
      <c r="O52" s="135">
        <v>27.68</v>
      </c>
      <c r="P52" s="135">
        <v>27.68</v>
      </c>
      <c r="Q52">
        <v>2.0299999999999998</v>
      </c>
      <c r="R52">
        <v>130.38</v>
      </c>
      <c r="S52">
        <v>2.59</v>
      </c>
      <c r="T52">
        <v>10.66</v>
      </c>
      <c r="U52">
        <v>3.55</v>
      </c>
      <c r="V52">
        <v>3.57</v>
      </c>
      <c r="W52">
        <v>245.47</v>
      </c>
      <c r="X52">
        <v>49.09</v>
      </c>
      <c r="Y52">
        <v>99.47</v>
      </c>
      <c r="Z52">
        <v>50</v>
      </c>
      <c r="AA52">
        <v>78.67</v>
      </c>
      <c r="AB52">
        <v>39.33</v>
      </c>
      <c r="AC52">
        <v>2.46</v>
      </c>
      <c r="AD52">
        <v>6.85</v>
      </c>
      <c r="AE52">
        <v>6.85</v>
      </c>
      <c r="AF52">
        <v>1.73</v>
      </c>
    </row>
    <row r="53" spans="1:32">
      <c r="A53" t="s">
        <v>95</v>
      </c>
      <c r="B53" s="75">
        <v>260.05</v>
      </c>
      <c r="C53" s="75">
        <v>86.68</v>
      </c>
      <c r="D53" s="135">
        <f t="shared" si="0"/>
        <v>83.050000000000011</v>
      </c>
      <c r="E53" s="75"/>
      <c r="F53" s="78">
        <v>15.82</v>
      </c>
      <c r="G53" s="78">
        <v>15.82</v>
      </c>
      <c r="H53" s="78">
        <v>16.21</v>
      </c>
      <c r="I53">
        <v>115.39</v>
      </c>
      <c r="J53">
        <v>270.27999999999997</v>
      </c>
      <c r="K53">
        <v>100.66</v>
      </c>
      <c r="L53">
        <v>2.0099999999999998</v>
      </c>
      <c r="M53">
        <v>4.8099999999999996</v>
      </c>
      <c r="N53" s="135">
        <v>27.69</v>
      </c>
      <c r="O53" s="135">
        <v>27.68</v>
      </c>
      <c r="P53" s="135">
        <v>27.68</v>
      </c>
      <c r="Q53">
        <v>2.0299999999999998</v>
      </c>
      <c r="R53">
        <v>130.19</v>
      </c>
      <c r="S53">
        <v>2.59</v>
      </c>
      <c r="T53">
        <v>10.69</v>
      </c>
      <c r="U53">
        <v>3.56</v>
      </c>
      <c r="V53">
        <v>3.57</v>
      </c>
      <c r="W53">
        <v>245.47</v>
      </c>
      <c r="X53">
        <v>49.09</v>
      </c>
      <c r="Y53">
        <v>99.44</v>
      </c>
      <c r="Z53">
        <v>50</v>
      </c>
      <c r="AA53">
        <v>78.67</v>
      </c>
      <c r="AB53">
        <v>39.33</v>
      </c>
      <c r="AC53">
        <v>2.46</v>
      </c>
      <c r="AD53">
        <v>6.89</v>
      </c>
      <c r="AE53">
        <v>6.89</v>
      </c>
      <c r="AF53">
        <v>1.73</v>
      </c>
    </row>
    <row r="54" spans="1:32">
      <c r="A54" t="s">
        <v>96</v>
      </c>
      <c r="B54" s="75">
        <v>260.05</v>
      </c>
      <c r="C54" s="75">
        <v>86.68</v>
      </c>
      <c r="D54" s="135">
        <f t="shared" si="0"/>
        <v>83.050000000000011</v>
      </c>
      <c r="E54" s="75"/>
      <c r="F54" s="78">
        <v>15.74</v>
      </c>
      <c r="G54" s="78">
        <v>15.74</v>
      </c>
      <c r="H54" s="78">
        <v>16.13</v>
      </c>
      <c r="I54">
        <v>115.39</v>
      </c>
      <c r="J54">
        <v>270.27999999999997</v>
      </c>
      <c r="K54">
        <v>100.66</v>
      </c>
      <c r="L54">
        <v>2.0099999999999998</v>
      </c>
      <c r="M54">
        <v>4.84</v>
      </c>
      <c r="N54" s="135">
        <v>27.69</v>
      </c>
      <c r="O54" s="135">
        <v>27.68</v>
      </c>
      <c r="P54" s="135">
        <v>27.68</v>
      </c>
      <c r="Q54">
        <v>2.0299999999999998</v>
      </c>
      <c r="R54">
        <v>129.06</v>
      </c>
      <c r="S54">
        <v>2.59</v>
      </c>
      <c r="T54">
        <v>10.69</v>
      </c>
      <c r="U54">
        <v>3.56</v>
      </c>
      <c r="V54">
        <v>3.56</v>
      </c>
      <c r="W54">
        <v>245.47</v>
      </c>
      <c r="X54">
        <v>49.09</v>
      </c>
      <c r="Y54">
        <v>98.79</v>
      </c>
      <c r="Z54">
        <v>50</v>
      </c>
      <c r="AA54">
        <v>78.67</v>
      </c>
      <c r="AB54">
        <v>39.33</v>
      </c>
      <c r="AC54">
        <v>2.48</v>
      </c>
      <c r="AD54">
        <v>6.89</v>
      </c>
      <c r="AE54">
        <v>6.89</v>
      </c>
      <c r="AF54">
        <v>1.73</v>
      </c>
    </row>
    <row r="55" spans="1:32">
      <c r="A55" t="s">
        <v>97</v>
      </c>
      <c r="B55" s="75">
        <v>260.05</v>
      </c>
      <c r="C55" s="75">
        <v>86.68</v>
      </c>
      <c r="D55" s="135">
        <f t="shared" si="0"/>
        <v>83.050000000000011</v>
      </c>
      <c r="E55" s="75"/>
      <c r="F55" s="78">
        <v>15.52</v>
      </c>
      <c r="G55" s="78">
        <v>15.52</v>
      </c>
      <c r="H55" s="78">
        <v>15.9</v>
      </c>
      <c r="I55">
        <v>94.27</v>
      </c>
      <c r="J55">
        <v>270.27999999999997</v>
      </c>
      <c r="K55">
        <v>100.66</v>
      </c>
      <c r="L55">
        <v>2.0099999999999998</v>
      </c>
      <c r="M55">
        <v>4.8899999999999997</v>
      </c>
      <c r="N55" s="135">
        <v>27.69</v>
      </c>
      <c r="O55" s="135">
        <v>27.68</v>
      </c>
      <c r="P55" s="135">
        <v>27.68</v>
      </c>
      <c r="Q55">
        <v>2.0699999999999998</v>
      </c>
      <c r="R55">
        <v>127.54</v>
      </c>
      <c r="S55">
        <v>2.59</v>
      </c>
      <c r="T55">
        <v>10.69</v>
      </c>
      <c r="U55">
        <v>3.56</v>
      </c>
      <c r="V55">
        <v>3.57</v>
      </c>
      <c r="W55">
        <v>245.47</v>
      </c>
      <c r="X55">
        <v>49.09</v>
      </c>
      <c r="Y55">
        <v>97.76</v>
      </c>
      <c r="Z55">
        <v>50</v>
      </c>
      <c r="AA55">
        <v>78.67</v>
      </c>
      <c r="AB55">
        <v>39.33</v>
      </c>
      <c r="AC55">
        <v>2.46</v>
      </c>
      <c r="AD55">
        <v>7.23</v>
      </c>
      <c r="AE55">
        <v>7.23</v>
      </c>
      <c r="AF55">
        <v>1.73</v>
      </c>
    </row>
    <row r="56" spans="1:32">
      <c r="A56" t="s">
        <v>98</v>
      </c>
      <c r="B56" s="75">
        <v>260.05</v>
      </c>
      <c r="C56" s="75">
        <v>86.68</v>
      </c>
      <c r="D56" s="135">
        <f t="shared" si="0"/>
        <v>83.050000000000011</v>
      </c>
      <c r="E56" s="75"/>
      <c r="F56" s="78">
        <v>15.22</v>
      </c>
      <c r="G56" s="78">
        <v>15.22</v>
      </c>
      <c r="H56" s="78">
        <v>15.59</v>
      </c>
      <c r="I56">
        <v>65.989999999999995</v>
      </c>
      <c r="J56">
        <v>270.27999999999997</v>
      </c>
      <c r="K56">
        <v>100.66</v>
      </c>
      <c r="L56">
        <v>2.0099999999999998</v>
      </c>
      <c r="M56">
        <v>4.91</v>
      </c>
      <c r="N56" s="135">
        <v>27.69</v>
      </c>
      <c r="O56" s="135">
        <v>27.68</v>
      </c>
      <c r="P56" s="135">
        <v>27.68</v>
      </c>
      <c r="Q56">
        <v>2.0699999999999998</v>
      </c>
      <c r="R56">
        <v>124.43</v>
      </c>
      <c r="S56">
        <v>2.59</v>
      </c>
      <c r="T56">
        <v>10.69</v>
      </c>
      <c r="U56">
        <v>3.56</v>
      </c>
      <c r="V56">
        <v>3.56</v>
      </c>
      <c r="W56">
        <v>245.47</v>
      </c>
      <c r="X56">
        <v>49.09</v>
      </c>
      <c r="Y56">
        <v>96.29</v>
      </c>
      <c r="Z56">
        <v>49.75</v>
      </c>
      <c r="AA56">
        <v>78.67</v>
      </c>
      <c r="AB56">
        <v>39.33</v>
      </c>
      <c r="AC56">
        <v>2.48</v>
      </c>
      <c r="AD56">
        <v>7.2</v>
      </c>
      <c r="AE56">
        <v>7.2</v>
      </c>
      <c r="AF56">
        <v>1.73</v>
      </c>
    </row>
    <row r="57" spans="1:32">
      <c r="A57" t="s">
        <v>99</v>
      </c>
      <c r="B57" s="75">
        <v>260.05</v>
      </c>
      <c r="C57" s="75">
        <v>86.68</v>
      </c>
      <c r="D57" s="135">
        <f t="shared" si="0"/>
        <v>83.050000000000011</v>
      </c>
      <c r="E57" s="75"/>
      <c r="F57" s="78">
        <v>14.86</v>
      </c>
      <c r="G57" s="78">
        <v>14.86</v>
      </c>
      <c r="H57" s="78">
        <v>15.24</v>
      </c>
      <c r="I57">
        <v>94.27</v>
      </c>
      <c r="J57">
        <v>270.27999999999997</v>
      </c>
      <c r="K57">
        <v>100.66</v>
      </c>
      <c r="L57">
        <v>2.0099999999999998</v>
      </c>
      <c r="M57">
        <v>4.9400000000000004</v>
      </c>
      <c r="N57" s="135">
        <v>27.69</v>
      </c>
      <c r="O57" s="135">
        <v>27.68</v>
      </c>
      <c r="P57" s="135">
        <v>27.68</v>
      </c>
      <c r="Q57">
        <v>2.0699999999999998</v>
      </c>
      <c r="R57">
        <v>117.51</v>
      </c>
      <c r="S57">
        <v>2.59</v>
      </c>
      <c r="T57">
        <v>10.78</v>
      </c>
      <c r="U57">
        <v>3.59</v>
      </c>
      <c r="V57">
        <v>3.6</v>
      </c>
      <c r="W57">
        <v>245.47</v>
      </c>
      <c r="X57">
        <v>49.09</v>
      </c>
      <c r="Y57">
        <v>95.74</v>
      </c>
      <c r="Z57">
        <v>46.23</v>
      </c>
      <c r="AA57">
        <v>74.67</v>
      </c>
      <c r="AB57">
        <v>37.33</v>
      </c>
      <c r="AC57">
        <v>2.48</v>
      </c>
      <c r="AD57">
        <v>7.2</v>
      </c>
      <c r="AE57">
        <v>7.2</v>
      </c>
      <c r="AF57">
        <v>1.73</v>
      </c>
    </row>
    <row r="58" spans="1:32">
      <c r="A58" t="s">
        <v>100</v>
      </c>
      <c r="B58" s="75">
        <v>260.05</v>
      </c>
      <c r="C58" s="75">
        <v>86.68</v>
      </c>
      <c r="D58" s="135">
        <f t="shared" si="0"/>
        <v>83.050000000000011</v>
      </c>
      <c r="E58" s="75"/>
      <c r="F58" s="78">
        <v>14.39</v>
      </c>
      <c r="G58" s="78">
        <v>14.39</v>
      </c>
      <c r="H58" s="78">
        <v>14.75</v>
      </c>
      <c r="I58">
        <v>115.39</v>
      </c>
      <c r="J58">
        <v>270.27999999999997</v>
      </c>
      <c r="K58">
        <v>100.66</v>
      </c>
      <c r="L58">
        <v>2.0099999999999998</v>
      </c>
      <c r="M58">
        <v>4.95</v>
      </c>
      <c r="N58" s="135">
        <v>27.69</v>
      </c>
      <c r="O58" s="135">
        <v>27.68</v>
      </c>
      <c r="P58" s="135">
        <v>27.68</v>
      </c>
      <c r="Q58">
        <v>2.0699999999999998</v>
      </c>
      <c r="R58">
        <v>113.17</v>
      </c>
      <c r="S58">
        <v>2.59</v>
      </c>
      <c r="T58">
        <v>10.82</v>
      </c>
      <c r="U58">
        <v>3.61</v>
      </c>
      <c r="V58">
        <v>3.6</v>
      </c>
      <c r="W58">
        <v>243.53</v>
      </c>
      <c r="X58">
        <v>48.71</v>
      </c>
      <c r="Y58">
        <v>94.57</v>
      </c>
      <c r="Z58">
        <v>44.66</v>
      </c>
      <c r="AA58">
        <v>71.34</v>
      </c>
      <c r="AB58">
        <v>35.659999999999997</v>
      </c>
      <c r="AC58">
        <v>2.4700000000000002</v>
      </c>
      <c r="AD58">
        <v>7.19</v>
      </c>
      <c r="AE58">
        <v>7.19</v>
      </c>
      <c r="AF58">
        <v>1.73</v>
      </c>
    </row>
    <row r="59" spans="1:32">
      <c r="A59" t="s">
        <v>101</v>
      </c>
      <c r="B59" s="75">
        <v>260.05</v>
      </c>
      <c r="C59" s="75">
        <v>86.68</v>
      </c>
      <c r="D59" s="135">
        <f t="shared" si="0"/>
        <v>83.050000000000011</v>
      </c>
      <c r="E59" s="75"/>
      <c r="F59" s="78">
        <v>13.95</v>
      </c>
      <c r="G59" s="78">
        <v>13.95</v>
      </c>
      <c r="H59" s="78">
        <v>14.3</v>
      </c>
      <c r="I59">
        <v>115.39</v>
      </c>
      <c r="J59">
        <v>270.27999999999997</v>
      </c>
      <c r="K59">
        <v>100.66</v>
      </c>
      <c r="L59">
        <v>2.09</v>
      </c>
      <c r="M59">
        <v>5.05</v>
      </c>
      <c r="N59" s="135">
        <v>27.69</v>
      </c>
      <c r="O59" s="135">
        <v>27.68</v>
      </c>
      <c r="P59" s="135">
        <v>27.68</v>
      </c>
      <c r="Q59">
        <v>2.0699999999999998</v>
      </c>
      <c r="R59">
        <v>108.3</v>
      </c>
      <c r="S59">
        <v>2.5</v>
      </c>
      <c r="T59">
        <v>10.73</v>
      </c>
      <c r="U59">
        <v>3.58</v>
      </c>
      <c r="V59">
        <v>3.58</v>
      </c>
      <c r="W59">
        <v>238.03</v>
      </c>
      <c r="X59">
        <v>47.61</v>
      </c>
      <c r="Y59">
        <v>91.62</v>
      </c>
      <c r="Z59">
        <v>43.13</v>
      </c>
      <c r="AA59">
        <v>69.34</v>
      </c>
      <c r="AB59">
        <v>34.659999999999997</v>
      </c>
      <c r="AC59">
        <v>2.48</v>
      </c>
      <c r="AD59">
        <v>7.21</v>
      </c>
      <c r="AE59">
        <v>7.21</v>
      </c>
      <c r="AF59">
        <v>1.73</v>
      </c>
    </row>
    <row r="60" spans="1:32">
      <c r="A60" t="s">
        <v>102</v>
      </c>
      <c r="B60" s="75">
        <v>260.05</v>
      </c>
      <c r="C60" s="75">
        <v>86.68</v>
      </c>
      <c r="D60" s="135">
        <f t="shared" si="0"/>
        <v>83.050000000000011</v>
      </c>
      <c r="E60" s="75"/>
      <c r="F60" s="78">
        <v>13.33</v>
      </c>
      <c r="G60" s="78">
        <v>13.33</v>
      </c>
      <c r="H60" s="78">
        <v>13.66</v>
      </c>
      <c r="I60">
        <v>115.39</v>
      </c>
      <c r="J60">
        <v>270.27999999999997</v>
      </c>
      <c r="K60">
        <v>100.66</v>
      </c>
      <c r="L60">
        <v>2.09</v>
      </c>
      <c r="M60">
        <v>5.21</v>
      </c>
      <c r="N60" s="135">
        <v>27.69</v>
      </c>
      <c r="O60" s="135">
        <v>27.68</v>
      </c>
      <c r="P60" s="135">
        <v>27.68</v>
      </c>
      <c r="Q60">
        <v>2.0699999999999998</v>
      </c>
      <c r="R60">
        <v>102.92</v>
      </c>
      <c r="S60">
        <v>2.5</v>
      </c>
      <c r="T60">
        <v>10.81</v>
      </c>
      <c r="U60">
        <v>3.6</v>
      </c>
      <c r="V60">
        <v>3.6</v>
      </c>
      <c r="W60">
        <v>228.63</v>
      </c>
      <c r="X60">
        <v>45.72</v>
      </c>
      <c r="Y60">
        <v>87.65</v>
      </c>
      <c r="Z60">
        <v>41.33</v>
      </c>
      <c r="AA60">
        <v>64.67</v>
      </c>
      <c r="AB60">
        <v>32.33</v>
      </c>
      <c r="AC60">
        <v>2.4900000000000002</v>
      </c>
      <c r="AD60">
        <v>7.23</v>
      </c>
      <c r="AE60">
        <v>7.23</v>
      </c>
      <c r="AF60">
        <v>1.73</v>
      </c>
    </row>
    <row r="61" spans="1:32">
      <c r="A61" t="s">
        <v>103</v>
      </c>
      <c r="B61" s="75">
        <v>260.05</v>
      </c>
      <c r="C61" s="75">
        <v>86.68</v>
      </c>
      <c r="D61" s="135">
        <f t="shared" si="0"/>
        <v>83.050000000000011</v>
      </c>
      <c r="E61" s="75"/>
      <c r="F61" s="78">
        <v>12.7</v>
      </c>
      <c r="G61" s="78">
        <v>12.7</v>
      </c>
      <c r="H61" s="78">
        <v>13.02</v>
      </c>
      <c r="I61">
        <v>115.39</v>
      </c>
      <c r="J61">
        <v>270.27999999999997</v>
      </c>
      <c r="K61">
        <v>100.66</v>
      </c>
      <c r="L61">
        <v>2.09</v>
      </c>
      <c r="M61">
        <v>5.41</v>
      </c>
      <c r="N61" s="135">
        <v>27.69</v>
      </c>
      <c r="O61" s="135">
        <v>27.68</v>
      </c>
      <c r="P61" s="135">
        <v>27.68</v>
      </c>
      <c r="Q61">
        <v>2.0699999999999998</v>
      </c>
      <c r="R61">
        <v>96.72</v>
      </c>
      <c r="S61">
        <v>2.5</v>
      </c>
      <c r="T61">
        <v>10.77</v>
      </c>
      <c r="U61">
        <v>3.59</v>
      </c>
      <c r="V61">
        <v>3.58</v>
      </c>
      <c r="W61">
        <v>217.1</v>
      </c>
      <c r="X61">
        <v>43.42</v>
      </c>
      <c r="Y61">
        <v>85.21</v>
      </c>
      <c r="Z61">
        <v>39.58</v>
      </c>
      <c r="AA61">
        <v>61.34</v>
      </c>
      <c r="AB61">
        <v>30.66</v>
      </c>
      <c r="AC61">
        <v>2.5</v>
      </c>
      <c r="AD61">
        <v>7.23</v>
      </c>
      <c r="AE61">
        <v>7.23</v>
      </c>
      <c r="AF61">
        <v>1.73</v>
      </c>
    </row>
    <row r="62" spans="1:32">
      <c r="A62" t="s">
        <v>104</v>
      </c>
      <c r="B62" s="75">
        <v>260.05</v>
      </c>
      <c r="C62" s="75">
        <v>86.68</v>
      </c>
      <c r="D62" s="135">
        <f t="shared" si="0"/>
        <v>83.050000000000011</v>
      </c>
      <c r="E62" s="75"/>
      <c r="F62" s="78">
        <v>11.85</v>
      </c>
      <c r="G62" s="78">
        <v>11.85</v>
      </c>
      <c r="H62" s="78">
        <v>12.15</v>
      </c>
      <c r="I62">
        <v>115.39</v>
      </c>
      <c r="J62">
        <v>270.27999999999997</v>
      </c>
      <c r="K62">
        <v>100.66</v>
      </c>
      <c r="L62">
        <v>2.09</v>
      </c>
      <c r="M62">
        <v>5.55</v>
      </c>
      <c r="N62" s="135">
        <v>27.69</v>
      </c>
      <c r="O62" s="135">
        <v>27.68</v>
      </c>
      <c r="P62" s="135">
        <v>27.68</v>
      </c>
      <c r="Q62">
        <v>2.0699999999999998</v>
      </c>
      <c r="R62">
        <v>90.06</v>
      </c>
      <c r="S62">
        <v>2.5</v>
      </c>
      <c r="T62">
        <v>10.76</v>
      </c>
      <c r="U62">
        <v>3.59</v>
      </c>
      <c r="V62">
        <v>3.58</v>
      </c>
      <c r="W62">
        <v>204.68</v>
      </c>
      <c r="X62">
        <v>40.93</v>
      </c>
      <c r="Y62">
        <v>80.56</v>
      </c>
      <c r="Z62">
        <v>37.67</v>
      </c>
      <c r="AA62">
        <v>56.67</v>
      </c>
      <c r="AB62">
        <v>28.33</v>
      </c>
      <c r="AC62">
        <v>2.5</v>
      </c>
      <c r="AD62">
        <v>7.23</v>
      </c>
      <c r="AE62">
        <v>7.23</v>
      </c>
      <c r="AF62">
        <v>1.73</v>
      </c>
    </row>
    <row r="63" spans="1:32">
      <c r="A63" t="s">
        <v>105</v>
      </c>
      <c r="B63" s="75">
        <v>260.05</v>
      </c>
      <c r="C63" s="75">
        <v>86.68</v>
      </c>
      <c r="D63" s="135">
        <f t="shared" si="0"/>
        <v>83.050000000000011</v>
      </c>
      <c r="E63" s="75"/>
      <c r="F63" s="78">
        <v>10.98</v>
      </c>
      <c r="G63" s="78">
        <v>10.98</v>
      </c>
      <c r="H63" s="78">
        <v>11.26</v>
      </c>
      <c r="I63">
        <v>115.39</v>
      </c>
      <c r="J63">
        <v>270.27999999999997</v>
      </c>
      <c r="K63">
        <v>100.66</v>
      </c>
      <c r="L63">
        <v>2.2400000000000002</v>
      </c>
      <c r="M63">
        <v>5.83</v>
      </c>
      <c r="N63" s="135">
        <v>27.69</v>
      </c>
      <c r="O63" s="135">
        <v>27.68</v>
      </c>
      <c r="P63" s="135">
        <v>27.68</v>
      </c>
      <c r="Q63">
        <v>2.0699999999999998</v>
      </c>
      <c r="R63">
        <v>80.06</v>
      </c>
      <c r="S63">
        <v>2.4</v>
      </c>
      <c r="T63">
        <v>10.76</v>
      </c>
      <c r="U63">
        <v>3.59</v>
      </c>
      <c r="V63">
        <v>3.58</v>
      </c>
      <c r="W63">
        <v>191.24</v>
      </c>
      <c r="X63">
        <v>38.25</v>
      </c>
      <c r="Y63">
        <v>78.099999999999994</v>
      </c>
      <c r="Z63">
        <v>35.159999999999997</v>
      </c>
      <c r="AA63">
        <v>54</v>
      </c>
      <c r="AB63">
        <v>27</v>
      </c>
      <c r="AC63">
        <v>2.5</v>
      </c>
      <c r="AD63">
        <v>7.21</v>
      </c>
      <c r="AE63">
        <v>7.21</v>
      </c>
      <c r="AF63">
        <v>1.73</v>
      </c>
    </row>
    <row r="64" spans="1:32">
      <c r="A64" t="s">
        <v>106</v>
      </c>
      <c r="B64" s="75">
        <v>260.05</v>
      </c>
      <c r="C64" s="75">
        <v>86.68</v>
      </c>
      <c r="D64" s="135">
        <f t="shared" si="0"/>
        <v>83.050000000000011</v>
      </c>
      <c r="E64" s="75"/>
      <c r="F64" s="78">
        <v>10.06</v>
      </c>
      <c r="G64" s="78">
        <v>10.06</v>
      </c>
      <c r="H64" s="78">
        <v>10.32</v>
      </c>
      <c r="I64">
        <v>115.39</v>
      </c>
      <c r="J64">
        <v>270.27999999999997</v>
      </c>
      <c r="K64">
        <v>100.66</v>
      </c>
      <c r="L64">
        <v>2.2400000000000002</v>
      </c>
      <c r="M64">
        <v>6.09</v>
      </c>
      <c r="N64" s="135">
        <v>27.69</v>
      </c>
      <c r="O64" s="135">
        <v>27.68</v>
      </c>
      <c r="P64" s="135">
        <v>27.68</v>
      </c>
      <c r="Q64">
        <v>2.0699999999999998</v>
      </c>
      <c r="R64">
        <v>72.98</v>
      </c>
      <c r="S64">
        <v>2.4</v>
      </c>
      <c r="T64">
        <v>10.77</v>
      </c>
      <c r="U64">
        <v>3.59</v>
      </c>
      <c r="V64">
        <v>3.58</v>
      </c>
      <c r="W64">
        <v>176.45</v>
      </c>
      <c r="X64">
        <v>35.29</v>
      </c>
      <c r="Y64">
        <v>68.17</v>
      </c>
      <c r="Z64">
        <v>32.450000000000003</v>
      </c>
      <c r="AA64">
        <v>44</v>
      </c>
      <c r="AB64">
        <v>22</v>
      </c>
      <c r="AC64">
        <v>2.52</v>
      </c>
      <c r="AD64">
        <v>7.19</v>
      </c>
      <c r="AE64">
        <v>7.19</v>
      </c>
      <c r="AF64">
        <v>1.73</v>
      </c>
    </row>
    <row r="65" spans="1:32">
      <c r="A65" t="s">
        <v>107</v>
      </c>
      <c r="B65" s="75">
        <v>260.05</v>
      </c>
      <c r="C65" s="75">
        <v>86.68</v>
      </c>
      <c r="D65" s="135">
        <f t="shared" si="0"/>
        <v>83.050000000000011</v>
      </c>
      <c r="E65" s="75"/>
      <c r="F65" s="78">
        <v>9.09</v>
      </c>
      <c r="G65" s="78">
        <v>9.09</v>
      </c>
      <c r="H65" s="78">
        <v>9.32</v>
      </c>
      <c r="I65">
        <v>115.39</v>
      </c>
      <c r="J65">
        <v>270.27999999999997</v>
      </c>
      <c r="K65">
        <v>100.66</v>
      </c>
      <c r="L65">
        <v>2.2400000000000002</v>
      </c>
      <c r="M65">
        <v>9.25</v>
      </c>
      <c r="N65" s="135">
        <v>27.69</v>
      </c>
      <c r="O65" s="135">
        <v>27.68</v>
      </c>
      <c r="P65" s="135">
        <v>27.68</v>
      </c>
      <c r="Q65">
        <v>2.0699999999999998</v>
      </c>
      <c r="R65">
        <v>65.14</v>
      </c>
      <c r="S65">
        <v>2.4</v>
      </c>
      <c r="T65">
        <v>10.8</v>
      </c>
      <c r="U65">
        <v>3.6</v>
      </c>
      <c r="V65">
        <v>3.6</v>
      </c>
      <c r="W65">
        <v>160.21</v>
      </c>
      <c r="X65">
        <v>32.04</v>
      </c>
      <c r="Y65">
        <v>64.63</v>
      </c>
      <c r="Z65">
        <v>29.65</v>
      </c>
      <c r="AA65">
        <v>41.34</v>
      </c>
      <c r="AB65">
        <v>20.66</v>
      </c>
      <c r="AC65">
        <v>2.5</v>
      </c>
      <c r="AD65">
        <v>7.35</v>
      </c>
      <c r="AE65">
        <v>7.35</v>
      </c>
      <c r="AF65">
        <v>1.73</v>
      </c>
    </row>
    <row r="66" spans="1:32">
      <c r="A66" t="s">
        <v>108</v>
      </c>
      <c r="B66" s="75">
        <v>260.05</v>
      </c>
      <c r="C66" s="75">
        <v>86.68</v>
      </c>
      <c r="D66" s="135">
        <f t="shared" si="0"/>
        <v>83.050000000000011</v>
      </c>
      <c r="E66" s="75"/>
      <c r="F66" s="78">
        <v>8.0500000000000007</v>
      </c>
      <c r="G66" s="78">
        <v>8.0500000000000007</v>
      </c>
      <c r="H66" s="78">
        <v>8.25</v>
      </c>
      <c r="I66">
        <v>115.39</v>
      </c>
      <c r="J66">
        <v>270.27999999999997</v>
      </c>
      <c r="K66">
        <v>100.66</v>
      </c>
      <c r="L66">
        <v>2.2400000000000002</v>
      </c>
      <c r="M66">
        <v>9.98</v>
      </c>
      <c r="N66" s="135">
        <v>27.69</v>
      </c>
      <c r="O66" s="135">
        <v>27.68</v>
      </c>
      <c r="P66" s="135">
        <v>27.68</v>
      </c>
      <c r="Q66">
        <v>2.0699999999999998</v>
      </c>
      <c r="R66">
        <v>56.89</v>
      </c>
      <c r="S66">
        <v>2.4</v>
      </c>
      <c r="T66">
        <v>10.81</v>
      </c>
      <c r="U66">
        <v>3.6</v>
      </c>
      <c r="V66">
        <v>3.6</v>
      </c>
      <c r="W66">
        <v>142.68</v>
      </c>
      <c r="X66">
        <v>28.54</v>
      </c>
      <c r="Y66">
        <v>56.43</v>
      </c>
      <c r="Z66">
        <v>26.71</v>
      </c>
      <c r="AA66">
        <v>33.340000000000003</v>
      </c>
      <c r="AB66">
        <v>16.66</v>
      </c>
      <c r="AC66">
        <v>2.5099999999999998</v>
      </c>
      <c r="AD66">
        <v>7.52</v>
      </c>
      <c r="AE66">
        <v>7.52</v>
      </c>
      <c r="AF66">
        <v>1.73</v>
      </c>
    </row>
    <row r="67" spans="1:32">
      <c r="A67" t="s">
        <v>109</v>
      </c>
      <c r="B67" s="75">
        <v>260.05</v>
      </c>
      <c r="C67" s="75">
        <v>86.68</v>
      </c>
      <c r="D67" s="135">
        <f t="shared" si="0"/>
        <v>83.050000000000011</v>
      </c>
      <c r="E67" s="75"/>
      <c r="F67" s="78">
        <v>6.98</v>
      </c>
      <c r="G67" s="78">
        <v>6.98</v>
      </c>
      <c r="H67" s="78">
        <v>7.16</v>
      </c>
      <c r="I67">
        <v>115.39</v>
      </c>
      <c r="J67">
        <v>270.27999999999997</v>
      </c>
      <c r="K67">
        <v>100.66</v>
      </c>
      <c r="L67">
        <v>2.2400000000000002</v>
      </c>
      <c r="M67">
        <v>10.76</v>
      </c>
      <c r="N67" s="135">
        <v>27.69</v>
      </c>
      <c r="O67" s="135">
        <v>27.68</v>
      </c>
      <c r="P67" s="135">
        <v>27.68</v>
      </c>
      <c r="Q67">
        <v>2.0699999999999998</v>
      </c>
      <c r="R67">
        <v>47</v>
      </c>
      <c r="S67">
        <v>2.4</v>
      </c>
      <c r="T67">
        <v>10.9</v>
      </c>
      <c r="U67">
        <v>3.63</v>
      </c>
      <c r="V67">
        <v>3.64</v>
      </c>
      <c r="W67">
        <v>124.03</v>
      </c>
      <c r="X67">
        <v>24.8</v>
      </c>
      <c r="Y67">
        <v>48.68</v>
      </c>
      <c r="Z67">
        <v>23.55</v>
      </c>
      <c r="AA67">
        <v>27.33</v>
      </c>
      <c r="AB67">
        <v>13.67</v>
      </c>
      <c r="AC67">
        <v>2.59</v>
      </c>
      <c r="AD67">
        <v>7.85</v>
      </c>
      <c r="AE67">
        <v>7.85</v>
      </c>
      <c r="AF67">
        <v>1.73</v>
      </c>
    </row>
    <row r="68" spans="1:32">
      <c r="A68" t="s">
        <v>110</v>
      </c>
      <c r="B68" s="75">
        <v>260.05</v>
      </c>
      <c r="C68" s="75">
        <v>86.68</v>
      </c>
      <c r="D68" s="135">
        <f t="shared" ref="D68:D98" si="1">N68+O68+P68</f>
        <v>71.27</v>
      </c>
      <c r="E68" s="75"/>
      <c r="F68" s="78">
        <v>5.71</v>
      </c>
      <c r="G68" s="78">
        <v>5.71</v>
      </c>
      <c r="H68" s="78">
        <v>5.86</v>
      </c>
      <c r="I68">
        <v>115.39</v>
      </c>
      <c r="J68">
        <v>270.27999999999997</v>
      </c>
      <c r="K68">
        <v>100.66</v>
      </c>
      <c r="L68">
        <v>2.2400000000000002</v>
      </c>
      <c r="M68">
        <v>11.6</v>
      </c>
      <c r="N68" s="135">
        <v>24.99</v>
      </c>
      <c r="O68" s="135">
        <v>21.38</v>
      </c>
      <c r="P68" s="135">
        <v>24.9</v>
      </c>
      <c r="Q68">
        <v>2.0699999999999998</v>
      </c>
      <c r="R68">
        <v>36.020000000000003</v>
      </c>
      <c r="S68">
        <v>2.4</v>
      </c>
      <c r="T68">
        <v>10.84</v>
      </c>
      <c r="U68">
        <v>3.61</v>
      </c>
      <c r="V68">
        <v>3.62</v>
      </c>
      <c r="W68">
        <v>104.35</v>
      </c>
      <c r="X68">
        <v>20.87</v>
      </c>
      <c r="Y68">
        <v>42.19</v>
      </c>
      <c r="Z68">
        <v>19.93</v>
      </c>
      <c r="AA68">
        <v>25.33</v>
      </c>
      <c r="AB68">
        <v>12.67</v>
      </c>
      <c r="AC68">
        <v>2.62</v>
      </c>
      <c r="AD68">
        <v>8.19</v>
      </c>
      <c r="AE68">
        <v>8.19</v>
      </c>
      <c r="AF68">
        <v>1.73</v>
      </c>
    </row>
    <row r="69" spans="1:32">
      <c r="A69" t="s">
        <v>111</v>
      </c>
      <c r="B69" s="75">
        <v>260.05</v>
      </c>
      <c r="C69" s="75">
        <v>86.68</v>
      </c>
      <c r="D69" s="135">
        <f t="shared" si="1"/>
        <v>56.94</v>
      </c>
      <c r="E69" s="75"/>
      <c r="F69" s="78">
        <v>4.5199999999999996</v>
      </c>
      <c r="G69" s="78">
        <v>4.5199999999999996</v>
      </c>
      <c r="H69" s="78">
        <v>4.6399999999999997</v>
      </c>
      <c r="I69">
        <v>115.39</v>
      </c>
      <c r="J69">
        <v>270.27999999999997</v>
      </c>
      <c r="K69">
        <v>100.66</v>
      </c>
      <c r="L69">
        <v>2.2400000000000002</v>
      </c>
      <c r="M69">
        <v>11.83</v>
      </c>
      <c r="N69" s="135">
        <v>26.38</v>
      </c>
      <c r="O69" s="135">
        <v>11.28</v>
      </c>
      <c r="P69" s="135">
        <v>19.28</v>
      </c>
      <c r="Q69">
        <v>2.0699999999999998</v>
      </c>
      <c r="R69">
        <v>23.96</v>
      </c>
      <c r="S69">
        <v>2.4</v>
      </c>
      <c r="T69">
        <v>10.85</v>
      </c>
      <c r="U69">
        <v>3.62</v>
      </c>
      <c r="V69">
        <v>3.61</v>
      </c>
      <c r="W69">
        <v>83.58</v>
      </c>
      <c r="X69">
        <v>16.72</v>
      </c>
      <c r="Y69">
        <v>35.79</v>
      </c>
      <c r="Z69">
        <v>16.43</v>
      </c>
      <c r="AA69">
        <v>22.67</v>
      </c>
      <c r="AB69">
        <v>11.33</v>
      </c>
      <c r="AC69">
        <v>2.64</v>
      </c>
      <c r="AD69">
        <v>8.67</v>
      </c>
      <c r="AE69">
        <v>8.67</v>
      </c>
      <c r="AF69">
        <v>1.73</v>
      </c>
    </row>
    <row r="70" spans="1:32">
      <c r="A70" t="s">
        <v>112</v>
      </c>
      <c r="B70" s="75">
        <v>260.05</v>
      </c>
      <c r="C70" s="75">
        <v>86.68</v>
      </c>
      <c r="D70" s="135">
        <f t="shared" si="1"/>
        <v>29.71</v>
      </c>
      <c r="E70" s="75"/>
      <c r="F70" s="78">
        <v>3.2</v>
      </c>
      <c r="G70" s="78">
        <v>3.2</v>
      </c>
      <c r="H70" s="78">
        <v>3.29</v>
      </c>
      <c r="I70">
        <v>115.39</v>
      </c>
      <c r="J70">
        <v>270.27999999999997</v>
      </c>
      <c r="K70">
        <v>100.66</v>
      </c>
      <c r="L70">
        <v>2.2400000000000002</v>
      </c>
      <c r="M70">
        <v>12.06</v>
      </c>
      <c r="N70" s="135">
        <v>14.46</v>
      </c>
      <c r="O70" s="135">
        <v>5.3</v>
      </c>
      <c r="P70" s="135">
        <v>9.9499999999999993</v>
      </c>
      <c r="Q70">
        <v>2.0699999999999998</v>
      </c>
      <c r="R70">
        <v>14.16</v>
      </c>
      <c r="S70">
        <v>2.4</v>
      </c>
      <c r="T70">
        <v>10.95</v>
      </c>
      <c r="U70">
        <v>3.65</v>
      </c>
      <c r="V70">
        <v>3.65</v>
      </c>
      <c r="W70">
        <v>60.89</v>
      </c>
      <c r="X70">
        <v>12.18</v>
      </c>
      <c r="Y70">
        <v>25.79</v>
      </c>
      <c r="Z70">
        <v>12.82</v>
      </c>
      <c r="AA70">
        <v>19.329999999999998</v>
      </c>
      <c r="AB70">
        <v>9.67</v>
      </c>
      <c r="AC70">
        <v>2.62</v>
      </c>
      <c r="AD70">
        <v>9.06</v>
      </c>
      <c r="AE70">
        <v>9.06</v>
      </c>
      <c r="AF70">
        <v>1.73</v>
      </c>
    </row>
    <row r="71" spans="1:32">
      <c r="A71" t="s">
        <v>113</v>
      </c>
      <c r="B71" s="75">
        <v>260.05</v>
      </c>
      <c r="C71" s="75">
        <v>86.68</v>
      </c>
      <c r="D71" s="135">
        <f t="shared" si="1"/>
        <v>10.379999999999999</v>
      </c>
      <c r="E71" s="75"/>
      <c r="F71" s="78">
        <v>1.97</v>
      </c>
      <c r="G71" s="78">
        <v>1.97</v>
      </c>
      <c r="H71" s="78">
        <v>2.02</v>
      </c>
      <c r="I71">
        <v>115.39</v>
      </c>
      <c r="J71">
        <v>270.27999999999997</v>
      </c>
      <c r="K71">
        <v>100.66</v>
      </c>
      <c r="L71">
        <v>2.3199999999999998</v>
      </c>
      <c r="M71">
        <v>12.28</v>
      </c>
      <c r="N71" s="135">
        <v>4.93</v>
      </c>
      <c r="O71" s="135">
        <v>1.42</v>
      </c>
      <c r="P71" s="135">
        <v>4.03</v>
      </c>
      <c r="Q71">
        <v>2.0699999999999998</v>
      </c>
      <c r="R71">
        <v>5.82</v>
      </c>
      <c r="S71">
        <v>2.4</v>
      </c>
      <c r="T71">
        <v>11.03</v>
      </c>
      <c r="U71">
        <v>3.68</v>
      </c>
      <c r="V71">
        <v>3.68</v>
      </c>
      <c r="W71">
        <v>39.01</v>
      </c>
      <c r="X71">
        <v>7.8</v>
      </c>
      <c r="Y71">
        <v>17.66</v>
      </c>
      <c r="Z71">
        <v>9.0399999999999991</v>
      </c>
      <c r="AA71">
        <v>16</v>
      </c>
      <c r="AB71">
        <v>8</v>
      </c>
      <c r="AC71">
        <v>2.5499999999999998</v>
      </c>
      <c r="AD71">
        <v>7.28</v>
      </c>
      <c r="AE71">
        <v>7.28</v>
      </c>
      <c r="AF71">
        <v>1.73</v>
      </c>
    </row>
    <row r="72" spans="1:32">
      <c r="A72" t="s">
        <v>114</v>
      </c>
      <c r="B72" s="75">
        <v>260.05</v>
      </c>
      <c r="C72" s="75">
        <v>86.68</v>
      </c>
      <c r="D72" s="135">
        <f t="shared" si="1"/>
        <v>1.02</v>
      </c>
      <c r="E72" s="75"/>
      <c r="F72" s="78">
        <v>0</v>
      </c>
      <c r="G72" s="78">
        <v>0</v>
      </c>
      <c r="H72" s="78">
        <v>0</v>
      </c>
      <c r="I72">
        <v>115.39</v>
      </c>
      <c r="J72">
        <v>270.27999999999997</v>
      </c>
      <c r="K72">
        <v>100.66</v>
      </c>
      <c r="L72">
        <v>2.3199999999999998</v>
      </c>
      <c r="M72">
        <v>12.13</v>
      </c>
      <c r="N72" s="135">
        <v>0.63</v>
      </c>
      <c r="O72" s="135">
        <v>0</v>
      </c>
      <c r="P72" s="135">
        <v>0.39</v>
      </c>
      <c r="Q72">
        <v>2.0699999999999998</v>
      </c>
      <c r="R72">
        <v>0</v>
      </c>
      <c r="S72">
        <v>2.4</v>
      </c>
      <c r="T72">
        <v>11.15</v>
      </c>
      <c r="U72">
        <v>3.72</v>
      </c>
      <c r="V72">
        <v>3.71</v>
      </c>
      <c r="W72">
        <v>20.25</v>
      </c>
      <c r="X72">
        <v>4.05</v>
      </c>
      <c r="Y72">
        <v>10.93</v>
      </c>
      <c r="Z72">
        <v>5.12</v>
      </c>
      <c r="AA72">
        <v>11.33</v>
      </c>
      <c r="AB72">
        <v>5.67</v>
      </c>
      <c r="AC72">
        <v>2.52</v>
      </c>
      <c r="AD72">
        <v>7.27</v>
      </c>
      <c r="AE72">
        <v>7.27</v>
      </c>
      <c r="AF72">
        <v>1.73</v>
      </c>
    </row>
    <row r="73" spans="1:32">
      <c r="A73" t="s">
        <v>115</v>
      </c>
      <c r="B73" s="75">
        <v>260.05</v>
      </c>
      <c r="C73" s="75">
        <v>86.68</v>
      </c>
      <c r="D73" s="135">
        <f t="shared" si="1"/>
        <v>0</v>
      </c>
      <c r="E73" s="75"/>
      <c r="F73" s="78">
        <v>0</v>
      </c>
      <c r="G73" s="78">
        <v>0</v>
      </c>
      <c r="H73" s="78">
        <v>0</v>
      </c>
      <c r="I73">
        <v>115.39</v>
      </c>
      <c r="J73">
        <v>270.27999999999997</v>
      </c>
      <c r="K73">
        <v>100.66</v>
      </c>
      <c r="L73">
        <v>2.3199999999999998</v>
      </c>
      <c r="M73">
        <v>12.02</v>
      </c>
      <c r="N73" s="135">
        <v>0</v>
      </c>
      <c r="O73" s="135">
        <v>0</v>
      </c>
      <c r="P73" s="135">
        <v>0</v>
      </c>
      <c r="Q73">
        <v>2.0699999999999998</v>
      </c>
      <c r="R73">
        <v>0</v>
      </c>
      <c r="S73">
        <v>2.4</v>
      </c>
      <c r="T73">
        <v>11.24</v>
      </c>
      <c r="U73">
        <v>3.75</v>
      </c>
      <c r="V73">
        <v>3.74</v>
      </c>
      <c r="W73">
        <v>8.23</v>
      </c>
      <c r="X73">
        <v>1.64</v>
      </c>
      <c r="Y73">
        <v>1.8</v>
      </c>
      <c r="Z73">
        <v>2.12</v>
      </c>
      <c r="AA73">
        <v>6</v>
      </c>
      <c r="AB73">
        <v>3</v>
      </c>
      <c r="AC73">
        <v>2.39</v>
      </c>
      <c r="AD73">
        <v>7.31</v>
      </c>
      <c r="AE73">
        <v>7.31</v>
      </c>
      <c r="AF73">
        <v>1.73</v>
      </c>
    </row>
    <row r="74" spans="1:32">
      <c r="A74" t="s">
        <v>116</v>
      </c>
      <c r="B74" s="75">
        <v>260.05</v>
      </c>
      <c r="C74" s="75">
        <v>86.68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115.39</v>
      </c>
      <c r="J74">
        <v>270.27999999999997</v>
      </c>
      <c r="K74">
        <v>100.66</v>
      </c>
      <c r="L74">
        <v>2.3199999999999998</v>
      </c>
      <c r="M74">
        <v>11.66</v>
      </c>
      <c r="N74" s="135">
        <v>0</v>
      </c>
      <c r="O74" s="135">
        <v>0</v>
      </c>
      <c r="P74" s="135">
        <v>0</v>
      </c>
      <c r="Q74">
        <v>2.0699999999999998</v>
      </c>
      <c r="R74">
        <v>0</v>
      </c>
      <c r="S74">
        <v>2.4</v>
      </c>
      <c r="T74">
        <v>11.38</v>
      </c>
      <c r="U74">
        <v>3.79</v>
      </c>
      <c r="V74">
        <v>3.79</v>
      </c>
      <c r="W74">
        <v>2.13</v>
      </c>
      <c r="X74">
        <v>0.43</v>
      </c>
      <c r="Y74">
        <v>0</v>
      </c>
      <c r="Z74">
        <v>0</v>
      </c>
      <c r="AA74">
        <v>3.33</v>
      </c>
      <c r="AB74">
        <v>1.67</v>
      </c>
      <c r="AC74">
        <v>2.52</v>
      </c>
      <c r="AD74">
        <v>7.29</v>
      </c>
      <c r="AE74">
        <v>7.29</v>
      </c>
      <c r="AF74">
        <v>1.73</v>
      </c>
    </row>
    <row r="75" spans="1:32">
      <c r="A75" t="s">
        <v>117</v>
      </c>
      <c r="B75" s="75">
        <v>260.05</v>
      </c>
      <c r="C75" s="75">
        <v>86.68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115.39</v>
      </c>
      <c r="J75">
        <v>270.27999999999997</v>
      </c>
      <c r="K75">
        <v>100.66</v>
      </c>
      <c r="L75">
        <v>2.2000000000000002</v>
      </c>
      <c r="M75">
        <v>8.5</v>
      </c>
      <c r="N75" s="135">
        <v>0</v>
      </c>
      <c r="O75" s="135">
        <v>0</v>
      </c>
      <c r="P75" s="135">
        <v>0</v>
      </c>
      <c r="Q75">
        <v>2.0699999999999998</v>
      </c>
      <c r="R75">
        <v>0</v>
      </c>
      <c r="S75">
        <v>2.35</v>
      </c>
      <c r="T75">
        <v>11.52</v>
      </c>
      <c r="U75">
        <v>3.84</v>
      </c>
      <c r="V75">
        <v>3.83</v>
      </c>
      <c r="W75">
        <v>0.21</v>
      </c>
      <c r="X75">
        <v>0.04</v>
      </c>
      <c r="Y75">
        <v>0</v>
      </c>
      <c r="Z75">
        <v>0</v>
      </c>
      <c r="AA75">
        <v>0.67</v>
      </c>
      <c r="AB75">
        <v>0.33</v>
      </c>
      <c r="AC75">
        <v>2.44</v>
      </c>
      <c r="AD75">
        <v>7.31</v>
      </c>
      <c r="AE75">
        <v>7.31</v>
      </c>
      <c r="AF75">
        <v>1.73</v>
      </c>
    </row>
    <row r="76" spans="1:32">
      <c r="A76" t="s">
        <v>118</v>
      </c>
      <c r="B76" s="75">
        <v>260.05</v>
      </c>
      <c r="C76" s="75">
        <v>86.68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115.39</v>
      </c>
      <c r="J76">
        <v>270.27999999999997</v>
      </c>
      <c r="K76">
        <v>100.66</v>
      </c>
      <c r="L76">
        <v>2.2000000000000002</v>
      </c>
      <c r="M76">
        <v>8.5299999999999994</v>
      </c>
      <c r="N76" s="135">
        <v>0</v>
      </c>
      <c r="O76" s="135">
        <v>0</v>
      </c>
      <c r="P76" s="135">
        <v>0</v>
      </c>
      <c r="Q76">
        <v>2.0699999999999998</v>
      </c>
      <c r="R76">
        <v>0</v>
      </c>
      <c r="S76">
        <v>2.35</v>
      </c>
      <c r="T76">
        <v>12.91</v>
      </c>
      <c r="U76">
        <v>4.3</v>
      </c>
      <c r="V76">
        <v>4.3099999999999996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2.63</v>
      </c>
      <c r="AD76">
        <v>7.29</v>
      </c>
      <c r="AE76">
        <v>7.29</v>
      </c>
      <c r="AF76">
        <v>1.73</v>
      </c>
    </row>
    <row r="77" spans="1:32">
      <c r="A77" t="s">
        <v>119</v>
      </c>
      <c r="B77" s="75">
        <v>260.05</v>
      </c>
      <c r="C77" s="75">
        <v>86.68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115.39</v>
      </c>
      <c r="J77">
        <v>270.27999999999997</v>
      </c>
      <c r="K77">
        <v>100.66</v>
      </c>
      <c r="L77">
        <v>2.2000000000000002</v>
      </c>
      <c r="M77">
        <v>8.3800000000000008</v>
      </c>
      <c r="N77" s="135">
        <v>0</v>
      </c>
      <c r="O77" s="135">
        <v>0</v>
      </c>
      <c r="P77" s="135">
        <v>0</v>
      </c>
      <c r="Q77">
        <v>2.0699999999999998</v>
      </c>
      <c r="R77">
        <v>0</v>
      </c>
      <c r="S77">
        <v>2.35</v>
      </c>
      <c r="T77">
        <v>16.2</v>
      </c>
      <c r="U77">
        <v>5.4</v>
      </c>
      <c r="V77">
        <v>5.4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2.4700000000000002</v>
      </c>
      <c r="AD77">
        <v>8.9499999999999993</v>
      </c>
      <c r="AE77">
        <v>8.9499999999999993</v>
      </c>
      <c r="AF77">
        <v>1.73</v>
      </c>
    </row>
    <row r="78" spans="1:32">
      <c r="A78" t="s">
        <v>120</v>
      </c>
      <c r="B78" s="75">
        <v>260.05</v>
      </c>
      <c r="C78" s="75">
        <v>86.68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115.39</v>
      </c>
      <c r="J78">
        <v>270.27999999999997</v>
      </c>
      <c r="K78">
        <v>100.66</v>
      </c>
      <c r="L78">
        <v>2.2000000000000002</v>
      </c>
      <c r="M78">
        <v>8.23</v>
      </c>
      <c r="N78" s="135">
        <v>0</v>
      </c>
      <c r="O78" s="135">
        <v>0</v>
      </c>
      <c r="P78" s="135">
        <v>0</v>
      </c>
      <c r="Q78">
        <v>2.0699999999999998</v>
      </c>
      <c r="R78">
        <v>0</v>
      </c>
      <c r="S78">
        <v>2.35</v>
      </c>
      <c r="T78">
        <v>16.21</v>
      </c>
      <c r="U78">
        <v>5.4</v>
      </c>
      <c r="V78">
        <v>5.41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2.37</v>
      </c>
      <c r="AD78">
        <v>8.93</v>
      </c>
      <c r="AE78">
        <v>8.93</v>
      </c>
      <c r="AF78">
        <v>1.73</v>
      </c>
    </row>
    <row r="79" spans="1:32">
      <c r="A79" t="s">
        <v>121</v>
      </c>
      <c r="B79" s="75">
        <v>260.05</v>
      </c>
      <c r="C79" s="75">
        <v>86.68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115.39</v>
      </c>
      <c r="J79">
        <v>270.27999999999997</v>
      </c>
      <c r="K79">
        <v>100.66</v>
      </c>
      <c r="L79">
        <v>2.2000000000000002</v>
      </c>
      <c r="M79">
        <v>8.16</v>
      </c>
      <c r="N79" s="135">
        <v>0</v>
      </c>
      <c r="O79" s="135">
        <v>0</v>
      </c>
      <c r="P79" s="135">
        <v>0</v>
      </c>
      <c r="Q79">
        <v>2.0699999999999998</v>
      </c>
      <c r="R79">
        <v>0</v>
      </c>
      <c r="S79">
        <v>2.35</v>
      </c>
      <c r="T79">
        <v>16.25</v>
      </c>
      <c r="U79">
        <v>5.42</v>
      </c>
      <c r="V79">
        <v>5.42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2.4</v>
      </c>
      <c r="AD79">
        <v>9.1</v>
      </c>
      <c r="AE79">
        <v>9.1</v>
      </c>
      <c r="AF79">
        <v>1.73</v>
      </c>
    </row>
    <row r="80" spans="1:32">
      <c r="A80" t="s">
        <v>122</v>
      </c>
      <c r="B80" s="75">
        <v>260.05</v>
      </c>
      <c r="C80" s="75">
        <v>86.68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115.39</v>
      </c>
      <c r="J80">
        <v>270.27999999999997</v>
      </c>
      <c r="K80">
        <v>100.66</v>
      </c>
      <c r="L80">
        <v>2.2000000000000002</v>
      </c>
      <c r="M80">
        <v>5.89</v>
      </c>
      <c r="N80" s="135">
        <v>0</v>
      </c>
      <c r="O80" s="135">
        <v>0</v>
      </c>
      <c r="P80" s="135">
        <v>0</v>
      </c>
      <c r="Q80">
        <v>2.0699999999999998</v>
      </c>
      <c r="R80">
        <v>0</v>
      </c>
      <c r="S80">
        <v>2.35</v>
      </c>
      <c r="T80">
        <v>16.010000000000002</v>
      </c>
      <c r="U80">
        <v>5.34</v>
      </c>
      <c r="V80">
        <v>5.34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2.56</v>
      </c>
      <c r="AD80">
        <v>9.14</v>
      </c>
      <c r="AE80">
        <v>9.14</v>
      </c>
      <c r="AF80">
        <v>1.73</v>
      </c>
    </row>
    <row r="81" spans="1:32">
      <c r="A81" t="s">
        <v>123</v>
      </c>
      <c r="B81" s="75">
        <v>260.05</v>
      </c>
      <c r="C81" s="75">
        <v>86.68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115.39</v>
      </c>
      <c r="J81">
        <v>270.27999999999997</v>
      </c>
      <c r="K81">
        <v>100.66</v>
      </c>
      <c r="L81">
        <v>2.16</v>
      </c>
      <c r="M81">
        <v>5.74</v>
      </c>
      <c r="N81" s="135">
        <v>0</v>
      </c>
      <c r="O81" s="135">
        <v>0</v>
      </c>
      <c r="P81" s="135">
        <v>0</v>
      </c>
      <c r="Q81">
        <v>2.0699999999999998</v>
      </c>
      <c r="R81">
        <v>0</v>
      </c>
      <c r="S81">
        <v>2.35</v>
      </c>
      <c r="T81">
        <v>15.81</v>
      </c>
      <c r="U81">
        <v>5.27</v>
      </c>
      <c r="V81">
        <v>5.26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2.48</v>
      </c>
      <c r="AD81">
        <v>9.14</v>
      </c>
      <c r="AE81">
        <v>9.14</v>
      </c>
      <c r="AF81">
        <v>1.73</v>
      </c>
    </row>
    <row r="82" spans="1:32">
      <c r="A82" t="s">
        <v>124</v>
      </c>
      <c r="B82" s="75">
        <v>260.05</v>
      </c>
      <c r="C82" s="75">
        <v>86.68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115.39</v>
      </c>
      <c r="J82">
        <v>270.27999999999997</v>
      </c>
      <c r="K82">
        <v>100.66</v>
      </c>
      <c r="L82">
        <v>2.16</v>
      </c>
      <c r="M82">
        <v>5.6</v>
      </c>
      <c r="N82" s="135">
        <v>0</v>
      </c>
      <c r="O82" s="135">
        <v>0</v>
      </c>
      <c r="P82" s="135">
        <v>0</v>
      </c>
      <c r="Q82">
        <v>2.0699999999999998</v>
      </c>
      <c r="R82">
        <v>0</v>
      </c>
      <c r="S82">
        <v>2.35</v>
      </c>
      <c r="T82">
        <v>15.69</v>
      </c>
      <c r="U82">
        <v>5.23</v>
      </c>
      <c r="V82">
        <v>5.23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2.63</v>
      </c>
      <c r="AD82">
        <v>9.09</v>
      </c>
      <c r="AE82">
        <v>9.09</v>
      </c>
      <c r="AF82">
        <v>1.73</v>
      </c>
    </row>
    <row r="83" spans="1:32">
      <c r="A83" t="s">
        <v>125</v>
      </c>
      <c r="B83" s="75">
        <v>260.05</v>
      </c>
      <c r="C83" s="75">
        <v>86.68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115.39</v>
      </c>
      <c r="J83">
        <v>270.27999999999997</v>
      </c>
      <c r="K83">
        <v>100.66</v>
      </c>
      <c r="L83">
        <v>2.16</v>
      </c>
      <c r="M83">
        <v>5.46</v>
      </c>
      <c r="N83" s="135">
        <v>0</v>
      </c>
      <c r="O83" s="135">
        <v>0</v>
      </c>
      <c r="P83" s="135">
        <v>0</v>
      </c>
      <c r="Q83">
        <v>2.0299999999999998</v>
      </c>
      <c r="R83">
        <v>0</v>
      </c>
      <c r="S83">
        <v>2.35</v>
      </c>
      <c r="T83">
        <v>15.69</v>
      </c>
      <c r="U83">
        <v>5.23</v>
      </c>
      <c r="V83">
        <v>5.22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2.5099999999999998</v>
      </c>
      <c r="AD83">
        <v>9.1</v>
      </c>
      <c r="AE83">
        <v>9.1</v>
      </c>
      <c r="AF83">
        <v>1.73</v>
      </c>
    </row>
    <row r="84" spans="1:32">
      <c r="A84" t="s">
        <v>126</v>
      </c>
      <c r="B84" s="75">
        <v>260.05</v>
      </c>
      <c r="C84" s="75">
        <v>86.68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115.39</v>
      </c>
      <c r="J84">
        <v>270.27999999999997</v>
      </c>
      <c r="K84">
        <v>100.66</v>
      </c>
      <c r="L84">
        <v>2.16</v>
      </c>
      <c r="M84">
        <v>5.41</v>
      </c>
      <c r="N84" s="135">
        <v>0</v>
      </c>
      <c r="O84" s="135">
        <v>0</v>
      </c>
      <c r="P84" s="135">
        <v>0</v>
      </c>
      <c r="Q84">
        <v>2.0299999999999998</v>
      </c>
      <c r="R84">
        <v>0</v>
      </c>
      <c r="S84">
        <v>2.35</v>
      </c>
      <c r="T84">
        <v>15.51</v>
      </c>
      <c r="U84">
        <v>5.17</v>
      </c>
      <c r="V84">
        <v>5.16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2.4</v>
      </c>
      <c r="AD84">
        <v>9.14</v>
      </c>
      <c r="AE84">
        <v>9.14</v>
      </c>
      <c r="AF84">
        <v>1.73</v>
      </c>
    </row>
    <row r="85" spans="1:32">
      <c r="A85" t="s">
        <v>127</v>
      </c>
      <c r="B85" s="75">
        <v>260.05</v>
      </c>
      <c r="C85" s="75">
        <v>86.68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115.39</v>
      </c>
      <c r="J85">
        <v>270.27999999999997</v>
      </c>
      <c r="K85">
        <v>100.66</v>
      </c>
      <c r="L85">
        <v>2.16</v>
      </c>
      <c r="M85">
        <v>5.18</v>
      </c>
      <c r="N85" s="135">
        <v>0</v>
      </c>
      <c r="O85" s="135">
        <v>0</v>
      </c>
      <c r="P85" s="135">
        <v>0</v>
      </c>
      <c r="Q85">
        <v>2.0299999999999998</v>
      </c>
      <c r="R85">
        <v>0</v>
      </c>
      <c r="S85">
        <v>2.35</v>
      </c>
      <c r="T85">
        <v>15.5</v>
      </c>
      <c r="U85">
        <v>5.17</v>
      </c>
      <c r="V85">
        <v>5.16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2.65</v>
      </c>
      <c r="AD85">
        <v>7.35</v>
      </c>
      <c r="AE85">
        <v>7.35</v>
      </c>
      <c r="AF85">
        <v>1.73</v>
      </c>
    </row>
    <row r="86" spans="1:32">
      <c r="A86" t="s">
        <v>128</v>
      </c>
      <c r="B86" s="75">
        <v>260.05</v>
      </c>
      <c r="C86" s="75">
        <v>86.68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115.39</v>
      </c>
      <c r="J86">
        <v>270.27999999999997</v>
      </c>
      <c r="K86">
        <v>100.66</v>
      </c>
      <c r="L86">
        <v>2.16</v>
      </c>
      <c r="M86">
        <v>5</v>
      </c>
      <c r="N86" s="135">
        <v>0</v>
      </c>
      <c r="O86" s="135">
        <v>0</v>
      </c>
      <c r="P86" s="135">
        <v>0</v>
      </c>
      <c r="Q86">
        <v>2.0299999999999998</v>
      </c>
      <c r="R86">
        <v>0</v>
      </c>
      <c r="S86">
        <v>2.35</v>
      </c>
      <c r="T86">
        <v>15.35</v>
      </c>
      <c r="U86">
        <v>5.12</v>
      </c>
      <c r="V86">
        <v>5.12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2.62</v>
      </c>
      <c r="AD86">
        <v>7.38</v>
      </c>
      <c r="AE86">
        <v>7.38</v>
      </c>
      <c r="AF86">
        <v>1.73</v>
      </c>
    </row>
    <row r="87" spans="1:32">
      <c r="A87" t="s">
        <v>129</v>
      </c>
      <c r="B87" s="75">
        <v>260.05</v>
      </c>
      <c r="C87" s="75">
        <v>86.68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115.39</v>
      </c>
      <c r="J87">
        <v>270.27999999999997</v>
      </c>
      <c r="K87">
        <v>100.66</v>
      </c>
      <c r="L87">
        <v>2.16</v>
      </c>
      <c r="M87">
        <v>4.82</v>
      </c>
      <c r="N87" s="135">
        <v>0</v>
      </c>
      <c r="O87" s="135">
        <v>0</v>
      </c>
      <c r="P87" s="135">
        <v>0</v>
      </c>
      <c r="Q87">
        <v>1.99</v>
      </c>
      <c r="R87">
        <v>0</v>
      </c>
      <c r="S87">
        <v>2.35</v>
      </c>
      <c r="T87">
        <v>15.45</v>
      </c>
      <c r="U87">
        <v>5.15</v>
      </c>
      <c r="V87">
        <v>5.15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2.46</v>
      </c>
      <c r="AD87">
        <v>7.44</v>
      </c>
      <c r="AE87">
        <v>7.44</v>
      </c>
      <c r="AF87">
        <v>1.73</v>
      </c>
    </row>
    <row r="88" spans="1:32">
      <c r="A88" t="s">
        <v>130</v>
      </c>
      <c r="B88" s="75">
        <v>260.05</v>
      </c>
      <c r="C88" s="75">
        <v>86.68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115.39</v>
      </c>
      <c r="J88">
        <v>270.27999999999997</v>
      </c>
      <c r="K88">
        <v>100.66</v>
      </c>
      <c r="L88">
        <v>2.16</v>
      </c>
      <c r="M88">
        <v>4.6399999999999997</v>
      </c>
      <c r="N88" s="135">
        <v>0</v>
      </c>
      <c r="O88" s="135">
        <v>0</v>
      </c>
      <c r="P88" s="135">
        <v>0</v>
      </c>
      <c r="Q88">
        <v>1.99</v>
      </c>
      <c r="R88">
        <v>0</v>
      </c>
      <c r="S88">
        <v>2.35</v>
      </c>
      <c r="T88">
        <v>12.78</v>
      </c>
      <c r="U88">
        <v>4.26</v>
      </c>
      <c r="V88">
        <v>4.26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2.52</v>
      </c>
      <c r="AD88">
        <v>7.47</v>
      </c>
      <c r="AE88">
        <v>7.47</v>
      </c>
      <c r="AF88">
        <v>1.73</v>
      </c>
    </row>
    <row r="89" spans="1:32">
      <c r="A89" t="s">
        <v>131</v>
      </c>
      <c r="B89" s="75">
        <v>260.05</v>
      </c>
      <c r="C89" s="75">
        <v>86.68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115.39</v>
      </c>
      <c r="J89">
        <v>270.27999999999997</v>
      </c>
      <c r="K89">
        <v>100.66</v>
      </c>
      <c r="L89">
        <v>2.09</v>
      </c>
      <c r="M89">
        <v>4.47</v>
      </c>
      <c r="N89" s="135">
        <v>0</v>
      </c>
      <c r="O89" s="135">
        <v>0</v>
      </c>
      <c r="P89" s="135">
        <v>0</v>
      </c>
      <c r="Q89">
        <v>1.99</v>
      </c>
      <c r="R89">
        <v>0</v>
      </c>
      <c r="S89">
        <v>2.35</v>
      </c>
      <c r="T89">
        <v>12.9</v>
      </c>
      <c r="U89">
        <v>4.3</v>
      </c>
      <c r="V89">
        <v>4.29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1.88</v>
      </c>
      <c r="AD89">
        <v>7.51</v>
      </c>
      <c r="AE89">
        <v>7.51</v>
      </c>
      <c r="AF89">
        <v>1.73</v>
      </c>
    </row>
    <row r="90" spans="1:32">
      <c r="A90" t="s">
        <v>132</v>
      </c>
      <c r="B90" s="75">
        <v>260.05</v>
      </c>
      <c r="C90" s="75">
        <v>86.68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115.39</v>
      </c>
      <c r="J90">
        <v>270.27999999999997</v>
      </c>
      <c r="K90">
        <v>100.66</v>
      </c>
      <c r="L90">
        <v>2.09</v>
      </c>
      <c r="M90">
        <v>4.25</v>
      </c>
      <c r="N90" s="135">
        <v>0</v>
      </c>
      <c r="O90" s="135">
        <v>0</v>
      </c>
      <c r="P90" s="135">
        <v>0</v>
      </c>
      <c r="Q90">
        <v>1.99</v>
      </c>
      <c r="R90">
        <v>0</v>
      </c>
      <c r="S90">
        <v>2.35</v>
      </c>
      <c r="T90">
        <v>12.64</v>
      </c>
      <c r="U90">
        <v>4.21</v>
      </c>
      <c r="V90">
        <v>4.22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1.93</v>
      </c>
      <c r="AD90">
        <v>7.51</v>
      </c>
      <c r="AE90">
        <v>7.51</v>
      </c>
      <c r="AF90">
        <v>1.73</v>
      </c>
    </row>
    <row r="91" spans="1:32">
      <c r="A91" t="s">
        <v>133</v>
      </c>
      <c r="B91" s="75">
        <v>260.05</v>
      </c>
      <c r="C91" s="75">
        <v>86.68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115.39</v>
      </c>
      <c r="J91">
        <v>270.27999999999997</v>
      </c>
      <c r="K91">
        <v>100.66</v>
      </c>
      <c r="L91">
        <v>2.09</v>
      </c>
      <c r="M91">
        <v>4.09</v>
      </c>
      <c r="N91" s="135">
        <v>0</v>
      </c>
      <c r="O91" s="135">
        <v>0</v>
      </c>
      <c r="P91" s="135">
        <v>0</v>
      </c>
      <c r="Q91">
        <v>1.99</v>
      </c>
      <c r="R91">
        <v>0</v>
      </c>
      <c r="S91">
        <v>2.35</v>
      </c>
      <c r="T91">
        <v>12.91</v>
      </c>
      <c r="U91">
        <v>4.3</v>
      </c>
      <c r="V91">
        <v>4.3099999999999996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2.0099999999999998</v>
      </c>
      <c r="AD91">
        <v>7.52</v>
      </c>
      <c r="AE91">
        <v>7.52</v>
      </c>
      <c r="AF91">
        <v>1.73</v>
      </c>
    </row>
    <row r="92" spans="1:32">
      <c r="A92" t="s">
        <v>134</v>
      </c>
      <c r="B92" s="75">
        <v>260.05</v>
      </c>
      <c r="C92" s="75">
        <v>86.68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103.7</v>
      </c>
      <c r="J92">
        <v>270.27999999999997</v>
      </c>
      <c r="K92">
        <v>100.66</v>
      </c>
      <c r="L92">
        <v>2.09</v>
      </c>
      <c r="M92">
        <v>3.82</v>
      </c>
      <c r="N92" s="135">
        <v>0</v>
      </c>
      <c r="O92" s="135">
        <v>0</v>
      </c>
      <c r="P92" s="135">
        <v>0</v>
      </c>
      <c r="Q92">
        <v>1.99</v>
      </c>
      <c r="R92">
        <v>0</v>
      </c>
      <c r="S92">
        <v>2.35</v>
      </c>
      <c r="T92">
        <v>12.64</v>
      </c>
      <c r="U92">
        <v>4.21</v>
      </c>
      <c r="V92">
        <v>4.21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2.0499999999999998</v>
      </c>
      <c r="AD92">
        <v>7.52</v>
      </c>
      <c r="AE92">
        <v>7.52</v>
      </c>
      <c r="AF92">
        <v>1.73</v>
      </c>
    </row>
    <row r="93" spans="1:32">
      <c r="A93" t="s">
        <v>135</v>
      </c>
      <c r="B93" s="75">
        <v>260.05</v>
      </c>
      <c r="C93" s="75">
        <v>86.68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94.27</v>
      </c>
      <c r="J93">
        <v>270.27999999999997</v>
      </c>
      <c r="K93">
        <v>100.66</v>
      </c>
      <c r="L93">
        <v>2.09</v>
      </c>
      <c r="M93">
        <v>3.69</v>
      </c>
      <c r="N93" s="135">
        <v>0</v>
      </c>
      <c r="O93" s="135">
        <v>0</v>
      </c>
      <c r="P93" s="135">
        <v>0</v>
      </c>
      <c r="Q93">
        <v>1.99</v>
      </c>
      <c r="R93">
        <v>0</v>
      </c>
      <c r="S93">
        <v>2.35</v>
      </c>
      <c r="T93">
        <v>12.56</v>
      </c>
      <c r="U93">
        <v>4.1900000000000004</v>
      </c>
      <c r="V93">
        <v>4.18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2.06</v>
      </c>
      <c r="AD93">
        <v>7.54</v>
      </c>
      <c r="AE93">
        <v>7.54</v>
      </c>
      <c r="AF93">
        <v>1.73</v>
      </c>
    </row>
    <row r="94" spans="1:32">
      <c r="A94" t="s">
        <v>136</v>
      </c>
      <c r="B94" s="75">
        <v>260.05</v>
      </c>
      <c r="C94" s="75">
        <v>86.68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75.42</v>
      </c>
      <c r="J94">
        <v>270.27999999999997</v>
      </c>
      <c r="K94">
        <v>100.66</v>
      </c>
      <c r="L94">
        <v>2.09</v>
      </c>
      <c r="M94">
        <v>3.57</v>
      </c>
      <c r="N94" s="135">
        <v>0</v>
      </c>
      <c r="O94" s="135">
        <v>0</v>
      </c>
      <c r="P94" s="135">
        <v>0</v>
      </c>
      <c r="Q94">
        <v>1.99</v>
      </c>
      <c r="R94">
        <v>0</v>
      </c>
      <c r="S94">
        <v>2.35</v>
      </c>
      <c r="T94">
        <v>12.78</v>
      </c>
      <c r="U94">
        <v>4.26</v>
      </c>
      <c r="V94">
        <v>4.2699999999999996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2.09</v>
      </c>
      <c r="AD94">
        <v>7.56</v>
      </c>
      <c r="AE94">
        <v>7.56</v>
      </c>
      <c r="AF94">
        <v>1.73</v>
      </c>
    </row>
    <row r="95" spans="1:32">
      <c r="A95" t="s">
        <v>137</v>
      </c>
      <c r="B95" s="75">
        <v>260.05</v>
      </c>
      <c r="C95" s="75">
        <v>86.68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65.989999999999995</v>
      </c>
      <c r="J95">
        <v>270.27999999999997</v>
      </c>
      <c r="K95">
        <v>100.66</v>
      </c>
      <c r="L95">
        <v>2.0099999999999998</v>
      </c>
      <c r="M95">
        <v>3.45</v>
      </c>
      <c r="N95" s="135">
        <v>0</v>
      </c>
      <c r="O95" s="135">
        <v>0</v>
      </c>
      <c r="P95" s="135">
        <v>0</v>
      </c>
      <c r="Q95">
        <v>1.99</v>
      </c>
      <c r="R95">
        <v>0</v>
      </c>
      <c r="S95">
        <v>2.35</v>
      </c>
      <c r="T95">
        <v>12.64</v>
      </c>
      <c r="U95">
        <v>4.21</v>
      </c>
      <c r="V95">
        <v>4.21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2.15</v>
      </c>
      <c r="AD95">
        <v>7.58</v>
      </c>
      <c r="AE95">
        <v>7.58</v>
      </c>
      <c r="AF95">
        <v>1.73</v>
      </c>
    </row>
    <row r="96" spans="1:32">
      <c r="A96" t="s">
        <v>138</v>
      </c>
      <c r="B96" s="75">
        <v>260.05</v>
      </c>
      <c r="C96" s="75">
        <v>86.68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65.989999999999995</v>
      </c>
      <c r="J96">
        <v>270.27999999999997</v>
      </c>
      <c r="K96">
        <v>100.66</v>
      </c>
      <c r="L96">
        <v>2.0099999999999998</v>
      </c>
      <c r="M96">
        <v>3.37</v>
      </c>
      <c r="N96" s="135">
        <v>0</v>
      </c>
      <c r="O96" s="135">
        <v>0</v>
      </c>
      <c r="P96" s="135">
        <v>0</v>
      </c>
      <c r="Q96">
        <v>1.99</v>
      </c>
      <c r="R96">
        <v>0</v>
      </c>
      <c r="S96">
        <v>2.35</v>
      </c>
      <c r="T96">
        <v>12.59</v>
      </c>
      <c r="U96">
        <v>4.2</v>
      </c>
      <c r="V96">
        <v>4.2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2.16</v>
      </c>
      <c r="AD96">
        <v>7.64</v>
      </c>
      <c r="AE96">
        <v>7.64</v>
      </c>
      <c r="AF96">
        <v>1.73</v>
      </c>
    </row>
    <row r="97" spans="1:36">
      <c r="A97" t="s">
        <v>139</v>
      </c>
      <c r="B97" s="75">
        <v>260.05</v>
      </c>
      <c r="C97" s="75">
        <v>86.68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65.989999999999995</v>
      </c>
      <c r="J97">
        <v>270.27999999999997</v>
      </c>
      <c r="K97">
        <v>100.66</v>
      </c>
      <c r="L97">
        <v>2.0099999999999998</v>
      </c>
      <c r="M97">
        <v>3.32</v>
      </c>
      <c r="N97" s="135">
        <v>0</v>
      </c>
      <c r="O97" s="135">
        <v>0</v>
      </c>
      <c r="P97" s="135">
        <v>0</v>
      </c>
      <c r="Q97">
        <v>1.99</v>
      </c>
      <c r="R97">
        <v>0</v>
      </c>
      <c r="S97">
        <v>2.35</v>
      </c>
      <c r="T97">
        <v>12.64</v>
      </c>
      <c r="U97">
        <v>4.21</v>
      </c>
      <c r="V97">
        <v>4.21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2.17</v>
      </c>
      <c r="AD97">
        <v>7.64</v>
      </c>
      <c r="AE97">
        <v>7.64</v>
      </c>
      <c r="AF97">
        <v>1.73</v>
      </c>
    </row>
    <row r="98" spans="1:36">
      <c r="A98" t="s">
        <v>140</v>
      </c>
      <c r="B98" s="75">
        <v>260.05</v>
      </c>
      <c r="C98" s="75">
        <v>86.68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65.989999999999995</v>
      </c>
      <c r="J98">
        <v>270.27999999999997</v>
      </c>
      <c r="K98">
        <v>100.66</v>
      </c>
      <c r="L98">
        <v>2.0099999999999998</v>
      </c>
      <c r="M98">
        <v>3.32</v>
      </c>
      <c r="N98" s="135">
        <v>0</v>
      </c>
      <c r="O98" s="135">
        <v>0</v>
      </c>
      <c r="P98" s="135">
        <v>0</v>
      </c>
      <c r="Q98">
        <v>1.99</v>
      </c>
      <c r="R98">
        <v>0</v>
      </c>
      <c r="S98">
        <v>2.35</v>
      </c>
      <c r="T98">
        <v>12.83</v>
      </c>
      <c r="U98">
        <v>4.28</v>
      </c>
      <c r="V98">
        <v>4.26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2.1800000000000002</v>
      </c>
      <c r="AD98">
        <v>7.65</v>
      </c>
      <c r="AE98">
        <v>7.65</v>
      </c>
      <c r="AF98">
        <v>1.73</v>
      </c>
    </row>
    <row r="99" spans="1:36">
      <c r="A99" t="s">
        <v>141</v>
      </c>
      <c r="B99" s="75">
        <f>SUM(B3:B98)/4000</f>
        <v>5.7772349999999904</v>
      </c>
      <c r="C99" s="75">
        <f t="shared" ref="C99:L99" si="2">SUM(C3:C98)/4000</f>
        <v>1.9219200000000021</v>
      </c>
      <c r="D99" s="135">
        <f t="shared" ref="D99" si="3">SUM(D3:D98)/4000</f>
        <v>0.82270500000000035</v>
      </c>
      <c r="E99" s="75"/>
      <c r="F99" s="78">
        <f t="shared" si="2"/>
        <v>0.10571249999999999</v>
      </c>
      <c r="G99" s="78">
        <f t="shared" si="2"/>
        <v>0.10571249999999999</v>
      </c>
      <c r="H99" s="78">
        <f t="shared" si="2"/>
        <v>0.10836499999999999</v>
      </c>
      <c r="I99">
        <f t="shared" si="2"/>
        <v>2.3866025000000013</v>
      </c>
      <c r="J99">
        <f t="shared" si="2"/>
        <v>6.4867199999999929</v>
      </c>
      <c r="K99">
        <f t="shared" si="2"/>
        <v>2.4158399999999975</v>
      </c>
      <c r="L99">
        <f t="shared" si="2"/>
        <v>4.9394999999999981E-2</v>
      </c>
      <c r="M99">
        <f t="shared" ref="M99:AB99" si="4">SUM(M3:M98)/4000</f>
        <v>0.20654500000000001</v>
      </c>
      <c r="N99" s="135">
        <f t="shared" si="4"/>
        <v>0.27864250000000035</v>
      </c>
      <c r="O99" s="135">
        <f t="shared" si="4"/>
        <v>0.26926249999999979</v>
      </c>
      <c r="P99" s="135">
        <f t="shared" si="4"/>
        <v>0.27479999999999982</v>
      </c>
      <c r="Q99">
        <f t="shared" si="4"/>
        <v>4.7959999999999982E-2</v>
      </c>
      <c r="R99">
        <f t="shared" si="4"/>
        <v>0.87695749999999983</v>
      </c>
      <c r="S99">
        <f t="shared" si="4"/>
        <v>5.8080000000000014E-2</v>
      </c>
      <c r="T99">
        <f t="shared" si="4"/>
        <v>0.27998000000000006</v>
      </c>
      <c r="U99">
        <f t="shared" si="4"/>
        <v>9.3332499999999971E-2</v>
      </c>
      <c r="V99">
        <f t="shared" si="4"/>
        <v>9.3287499999999995E-2</v>
      </c>
      <c r="W99">
        <f t="shared" si="4"/>
        <v>1.7346724999999998</v>
      </c>
      <c r="X99">
        <f t="shared" si="4"/>
        <v>0.34692000000000006</v>
      </c>
      <c r="Y99">
        <f t="shared" si="4"/>
        <v>0.68222999999999989</v>
      </c>
      <c r="Z99">
        <f t="shared" si="4"/>
        <v>0.34136249999999996</v>
      </c>
      <c r="AA99">
        <f t="shared" si="4"/>
        <v>0.54619249999999997</v>
      </c>
      <c r="AB99">
        <f t="shared" si="4"/>
        <v>0.27305750000000006</v>
      </c>
      <c r="AC99">
        <f t="shared" ref="AC99:AJ99" si="5">SUM(AC3:AC98)/4000</f>
        <v>5.7480000000000003E-2</v>
      </c>
      <c r="AD99">
        <f t="shared" si="5"/>
        <v>0.16401999999999997</v>
      </c>
      <c r="AE99">
        <f t="shared" si="5"/>
        <v>0.16401999999999997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5</v>
      </c>
      <c r="C23" s="136">
        <f>'IDT-1 Calculation'!DG23</f>
        <v>-5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50</v>
      </c>
      <c r="C24" s="136">
        <f>'IDT-1 Calculation'!DG24</f>
        <v>-50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97</v>
      </c>
      <c r="C25" s="136">
        <f>'IDT-1 Calculation'!DG25</f>
        <v>-97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128</v>
      </c>
      <c r="C26" s="136">
        <f>'IDT-1 Calculation'!DG26</f>
        <v>-128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48</v>
      </c>
      <c r="C27" s="136">
        <f>'IDT-1 Calculation'!DG27</f>
        <v>-48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5.9710000000000001</v>
      </c>
      <c r="C28" s="136">
        <f>'IDT-1 Calculation'!DG28</f>
        <v>-8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2.0289999999999999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4.3390000000000004</v>
      </c>
      <c r="C54" s="136">
        <f>'IDT-1 Calculation'!DG54</f>
        <v>-8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3.661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1.085</v>
      </c>
      <c r="C55" s="136">
        <f>'IDT-1 Calculation'!DG55</f>
        <v>-2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0.91500000000000004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17</v>
      </c>
      <c r="C56" s="136">
        <f>'IDT-1 Calculation'!DG56</f>
        <v>-17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9.2200000000000006</v>
      </c>
      <c r="C57" s="136">
        <f>'IDT-1 Calculation'!DG57</f>
        <v>-17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7.78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28.742999999999999</v>
      </c>
      <c r="C58" s="136">
        <f>'IDT-1 Calculation'!DG58</f>
        <v>-53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24.257000000000001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26.032</v>
      </c>
      <c r="C59" s="136">
        <f>'IDT-1 Calculation'!DG59</f>
        <v>-48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21.968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17.896999999999998</v>
      </c>
      <c r="C60" s="136">
        <f>'IDT-1 Calculation'!DG60</f>
        <v>-33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15.103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9.7620000000000005</v>
      </c>
      <c r="C61" s="136">
        <f>'IDT-1 Calculation'!DG61</f>
        <v>-18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8.2379999999999995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4.3390000000000004</v>
      </c>
      <c r="C62" s="136">
        <f>'IDT-1 Calculation'!DG62</f>
        <v>-8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3.661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6.6740000000000004</v>
      </c>
      <c r="C87" s="136">
        <f>'IDT-1 Calculation'!DG87</f>
        <v>-8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1.3260000000000001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13</v>
      </c>
      <c r="C88" s="136">
        <f>'IDT-1 Calculation'!DG88</f>
        <v>-13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</v>
      </c>
      <c r="C89" s="136">
        <f>'IDT-1 Calculation'!DG89</f>
        <v>-18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28</v>
      </c>
      <c r="C90" s="136">
        <f>'IDT-1 Calculation'!DG90</f>
        <v>-28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13</v>
      </c>
      <c r="C92" s="136">
        <f>'IDT-1 Calculation'!DG92</f>
        <v>-13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28</v>
      </c>
      <c r="C93" s="136">
        <f>'IDT-1 Calculation'!DG93</f>
        <v>-28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43</v>
      </c>
      <c r="C94" s="136">
        <f>'IDT-1 Calculation'!DG94</f>
        <v>-43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</v>
      </c>
      <c r="C96" s="136">
        <f>'IDT-1 Calculation'!DG96</f>
        <v>-7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0.15226549999999997</v>
      </c>
      <c r="C99" s="152">
        <f>SUM(C3:C98)/4000</f>
        <v>-0.17449999999999999</v>
      </c>
      <c r="D99" s="152">
        <f>SUM(D3:D98)/4000</f>
        <v>0</v>
      </c>
      <c r="E99" s="152">
        <f>SUM(E3:E98)/4000</f>
        <v>0</v>
      </c>
      <c r="F99" s="152">
        <f>SUM(F3:F98)/4000</f>
        <v>2.2234499999999997E-2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223.9958376690947</v>
      </c>
      <c r="L3">
        <v>0</v>
      </c>
      <c r="M3">
        <v>24.261873299999998</v>
      </c>
      <c r="N3">
        <v>51.879906009880621</v>
      </c>
      <c r="O3">
        <v>73.282206259120599</v>
      </c>
      <c r="P3">
        <v>25.681581726876178</v>
      </c>
      <c r="Q3">
        <v>0</v>
      </c>
      <c r="R3">
        <v>9.3107235841081994</v>
      </c>
      <c r="S3">
        <v>12.008324341422837</v>
      </c>
      <c r="T3">
        <v>0</v>
      </c>
      <c r="U3">
        <v>51.75935271484925</v>
      </c>
      <c r="V3">
        <v>5.0029717682020802</v>
      </c>
      <c r="W3">
        <v>15.28415737769784</v>
      </c>
      <c r="X3">
        <v>43.19177697841728</v>
      </c>
      <c r="Y3">
        <v>0</v>
      </c>
      <c r="Z3">
        <v>0</v>
      </c>
      <c r="AA3">
        <v>0</v>
      </c>
      <c r="AB3">
        <v>0</v>
      </c>
      <c r="AC3">
        <v>0</v>
      </c>
      <c r="AD3">
        <v>0.58025450000000001</v>
      </c>
      <c r="AE3">
        <v>0</v>
      </c>
      <c r="AF3">
        <v>6.1510581000000011</v>
      </c>
      <c r="AG3">
        <v>29.02295088</v>
      </c>
      <c r="AH3">
        <v>0</v>
      </c>
      <c r="AI3">
        <v>0</v>
      </c>
      <c r="AJ3">
        <v>0</v>
      </c>
      <c r="AK3">
        <v>22.964917079999996</v>
      </c>
      <c r="AL3">
        <v>1.7337999999999998</v>
      </c>
      <c r="AM3">
        <v>0</v>
      </c>
      <c r="AN3">
        <v>0</v>
      </c>
      <c r="AO3">
        <v>1.291248</v>
      </c>
      <c r="AP3">
        <v>4.500921599999999</v>
      </c>
      <c r="AQ3">
        <v>0</v>
      </c>
      <c r="AR3">
        <v>17.455564799999998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24.576679310874518</v>
      </c>
      <c r="BB3">
        <f>SUM(B3:AZ3)-BA3</f>
        <v>605.59460405079506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209.99912240377787</v>
      </c>
      <c r="L4">
        <v>0</v>
      </c>
      <c r="M4">
        <v>27.731135902636922</v>
      </c>
      <c r="N4">
        <v>51.879906009880621</v>
      </c>
      <c r="O4">
        <v>73.282206259120599</v>
      </c>
      <c r="P4">
        <v>25.681581726876178</v>
      </c>
      <c r="Q4">
        <v>0</v>
      </c>
      <c r="R4">
        <v>9.3107235841081994</v>
      </c>
      <c r="S4">
        <v>12.008324341422837</v>
      </c>
      <c r="T4">
        <v>0</v>
      </c>
      <c r="U4">
        <v>51.75935271484925</v>
      </c>
      <c r="V4">
        <v>5.0029717682020802</v>
      </c>
      <c r="W4">
        <v>15.28415737769784</v>
      </c>
      <c r="X4">
        <v>43.19177697841728</v>
      </c>
      <c r="Y4">
        <v>0</v>
      </c>
      <c r="Z4">
        <v>0</v>
      </c>
      <c r="AA4">
        <v>0</v>
      </c>
      <c r="AB4">
        <v>0</v>
      </c>
      <c r="AC4">
        <v>0</v>
      </c>
      <c r="AD4">
        <v>0.58025450000000001</v>
      </c>
      <c r="AE4">
        <v>0</v>
      </c>
      <c r="AF4">
        <v>6.1510581000000011</v>
      </c>
      <c r="AG4">
        <v>29.02295088</v>
      </c>
      <c r="AH4">
        <v>0</v>
      </c>
      <c r="AI4">
        <v>0</v>
      </c>
      <c r="AJ4">
        <v>0</v>
      </c>
      <c r="AK4">
        <v>22.964917079999996</v>
      </c>
      <c r="AL4">
        <v>1.7337999999999998</v>
      </c>
      <c r="AM4">
        <v>0</v>
      </c>
      <c r="AN4">
        <v>0</v>
      </c>
      <c r="AO4">
        <v>1.291248</v>
      </c>
      <c r="AP4">
        <v>4.500921599999999</v>
      </c>
      <c r="AQ4">
        <v>0</v>
      </c>
      <c r="AR4">
        <v>17.455564799999998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24.166108657030023</v>
      </c>
      <c r="BB4">
        <f t="shared" ref="BB4:BB67" si="0">SUM(B4:AZ4)-BA4</f>
        <v>595.47772204195962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145.68158167126634</v>
      </c>
      <c r="L5">
        <v>0</v>
      </c>
      <c r="M5">
        <v>31.193837100000003</v>
      </c>
      <c r="N5">
        <v>51.879906009880621</v>
      </c>
      <c r="O5">
        <v>73.282206259120599</v>
      </c>
      <c r="P5">
        <v>25.681581726876178</v>
      </c>
      <c r="Q5">
        <v>0</v>
      </c>
      <c r="R5">
        <v>9.3107235841081994</v>
      </c>
      <c r="S5">
        <v>12.046310898305084</v>
      </c>
      <c r="T5">
        <v>0</v>
      </c>
      <c r="U5">
        <v>51.75935271484925</v>
      </c>
      <c r="V5">
        <v>5.0029717682020802</v>
      </c>
      <c r="W5">
        <v>15.28415737769784</v>
      </c>
      <c r="X5">
        <v>43.19177697841728</v>
      </c>
      <c r="Y5">
        <v>0</v>
      </c>
      <c r="Z5">
        <v>0</v>
      </c>
      <c r="AA5">
        <v>0</v>
      </c>
      <c r="AB5">
        <v>0</v>
      </c>
      <c r="AC5">
        <v>0</v>
      </c>
      <c r="AD5">
        <v>0.58025450000000001</v>
      </c>
      <c r="AE5">
        <v>0</v>
      </c>
      <c r="AF5">
        <v>6.1510581000000011</v>
      </c>
      <c r="AG5">
        <v>29.02295088</v>
      </c>
      <c r="AH5">
        <v>0</v>
      </c>
      <c r="AI5">
        <v>0</v>
      </c>
      <c r="AJ5">
        <v>0</v>
      </c>
      <c r="AK5">
        <v>22.964917079999996</v>
      </c>
      <c r="AL5">
        <v>1.7337999999999998</v>
      </c>
      <c r="AM5">
        <v>0</v>
      </c>
      <c r="AN5">
        <v>0</v>
      </c>
      <c r="AO5">
        <v>1.291248</v>
      </c>
      <c r="AP5">
        <v>4.500921599999999</v>
      </c>
      <c r="AQ5">
        <v>0</v>
      </c>
      <c r="AR5">
        <v>4.8487679999999997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21.302586645640268</v>
      </c>
      <c r="BB5">
        <f t="shared" si="0"/>
        <v>524.91759427508305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145.68158167126634</v>
      </c>
      <c r="L6">
        <v>0</v>
      </c>
      <c r="M6">
        <v>31.193837100000003</v>
      </c>
      <c r="N6">
        <v>51.879906009880621</v>
      </c>
      <c r="O6">
        <v>73.282206259120599</v>
      </c>
      <c r="P6">
        <v>25.681581726876178</v>
      </c>
      <c r="Q6">
        <v>0</v>
      </c>
      <c r="R6">
        <v>4.7964722178217825</v>
      </c>
      <c r="S6">
        <v>6.0958909728937725</v>
      </c>
      <c r="T6">
        <v>0</v>
      </c>
      <c r="U6">
        <v>51.75935271484925</v>
      </c>
      <c r="V6">
        <v>1.3186834549506535E-3</v>
      </c>
      <c r="W6">
        <v>15.28415737769784</v>
      </c>
      <c r="X6">
        <v>43.19177697841728</v>
      </c>
      <c r="Y6">
        <v>0</v>
      </c>
      <c r="Z6">
        <v>0</v>
      </c>
      <c r="AA6">
        <v>0</v>
      </c>
      <c r="AB6">
        <v>0</v>
      </c>
      <c r="AC6">
        <v>0</v>
      </c>
      <c r="AD6">
        <v>0.58025450000000001</v>
      </c>
      <c r="AE6">
        <v>0</v>
      </c>
      <c r="AF6">
        <v>6.1510581000000011</v>
      </c>
      <c r="AG6">
        <v>29.02295088</v>
      </c>
      <c r="AH6">
        <v>0</v>
      </c>
      <c r="AI6">
        <v>0</v>
      </c>
      <c r="AJ6">
        <v>0</v>
      </c>
      <c r="AK6">
        <v>22.964917079999996</v>
      </c>
      <c r="AL6">
        <v>1.7337999999999998</v>
      </c>
      <c r="AM6">
        <v>0</v>
      </c>
      <c r="AN6">
        <v>0</v>
      </c>
      <c r="AO6">
        <v>1.291248</v>
      </c>
      <c r="AP6">
        <v>4.500921599999999</v>
      </c>
      <c r="AQ6">
        <v>0</v>
      </c>
      <c r="AR6">
        <v>4.8487679999999997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20.69939976651861</v>
      </c>
      <c r="BB6">
        <f t="shared" si="0"/>
        <v>510.05445677775992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145.68158167126634</v>
      </c>
      <c r="L7">
        <v>0</v>
      </c>
      <c r="M7">
        <v>31.193837100000003</v>
      </c>
      <c r="N7">
        <v>51.879906009880621</v>
      </c>
      <c r="O7">
        <v>73.282206259120599</v>
      </c>
      <c r="P7">
        <v>25.681581726876178</v>
      </c>
      <c r="Q7">
        <v>0</v>
      </c>
      <c r="R7">
        <v>4.7964722178217825</v>
      </c>
      <c r="S7">
        <v>6.0961683032967047</v>
      </c>
      <c r="T7">
        <v>0</v>
      </c>
      <c r="U7">
        <v>51.75935271484925</v>
      </c>
      <c r="V7">
        <v>1.3186834549506535E-3</v>
      </c>
      <c r="W7">
        <v>15.279383785714286</v>
      </c>
      <c r="X7">
        <v>43.186860683012263</v>
      </c>
      <c r="Y7">
        <v>0</v>
      </c>
      <c r="Z7">
        <v>0</v>
      </c>
      <c r="AA7">
        <v>0</v>
      </c>
      <c r="AB7">
        <v>0</v>
      </c>
      <c r="AC7">
        <v>0</v>
      </c>
      <c r="AD7">
        <v>0.58025450000000001</v>
      </c>
      <c r="AE7">
        <v>0</v>
      </c>
      <c r="AF7">
        <v>6.1510581000000011</v>
      </c>
      <c r="AG7">
        <v>29.02295088</v>
      </c>
      <c r="AH7">
        <v>0</v>
      </c>
      <c r="AI7">
        <v>0</v>
      </c>
      <c r="AJ7">
        <v>0</v>
      </c>
      <c r="AK7">
        <v>22.964917079999996</v>
      </c>
      <c r="AL7">
        <v>1.7337999999999998</v>
      </c>
      <c r="AM7">
        <v>0</v>
      </c>
      <c r="AN7">
        <v>0</v>
      </c>
      <c r="AO7">
        <v>1.291248</v>
      </c>
      <c r="AP7">
        <v>2.3629838400000001</v>
      </c>
      <c r="AQ7">
        <v>0</v>
      </c>
      <c r="AR7">
        <v>4.8487679999999997</v>
      </c>
      <c r="AS7">
        <v>10.811856672000001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20.615653943180483</v>
      </c>
      <c r="BB7">
        <f t="shared" si="0"/>
        <v>507.99085228411235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145.68158167126634</v>
      </c>
      <c r="L8">
        <v>0</v>
      </c>
      <c r="M8">
        <v>31.193837100000003</v>
      </c>
      <c r="N8">
        <v>51.879906009880621</v>
      </c>
      <c r="O8">
        <v>73.282206259120599</v>
      </c>
      <c r="P8">
        <v>25.681581726876178</v>
      </c>
      <c r="Q8">
        <v>0</v>
      </c>
      <c r="R8">
        <v>4.7964722178217825</v>
      </c>
      <c r="S8">
        <v>6.0961683032967047</v>
      </c>
      <c r="T8">
        <v>0</v>
      </c>
      <c r="U8">
        <v>51.75935271484925</v>
      </c>
      <c r="V8">
        <v>1.3186834549506535E-3</v>
      </c>
      <c r="W8">
        <v>15.279383785714286</v>
      </c>
      <c r="X8">
        <v>43.186860683012263</v>
      </c>
      <c r="Y8">
        <v>0</v>
      </c>
      <c r="Z8">
        <v>0</v>
      </c>
      <c r="AA8">
        <v>0</v>
      </c>
      <c r="AB8">
        <v>0</v>
      </c>
      <c r="AC8">
        <v>0</v>
      </c>
      <c r="AD8">
        <v>0.58025450000000001</v>
      </c>
      <c r="AE8">
        <v>0</v>
      </c>
      <c r="AF8">
        <v>6.1510581000000011</v>
      </c>
      <c r="AG8">
        <v>29.02295088</v>
      </c>
      <c r="AH8">
        <v>0</v>
      </c>
      <c r="AI8">
        <v>0</v>
      </c>
      <c r="AJ8">
        <v>0</v>
      </c>
      <c r="AK8">
        <v>22.964917079999996</v>
      </c>
      <c r="AL8">
        <v>1.7337999999999998</v>
      </c>
      <c r="AM8">
        <v>0</v>
      </c>
      <c r="AN8">
        <v>0</v>
      </c>
      <c r="AO8">
        <v>1.291248</v>
      </c>
      <c r="AP8">
        <v>2.3629838400000001</v>
      </c>
      <c r="AQ8">
        <v>0</v>
      </c>
      <c r="AR8">
        <v>4.8487679999999997</v>
      </c>
      <c r="AS8">
        <v>10.811856672000001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20.615653943180483</v>
      </c>
      <c r="BB8">
        <f t="shared" si="0"/>
        <v>507.99085228411235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145.68158167126634</v>
      </c>
      <c r="L9">
        <v>0</v>
      </c>
      <c r="M9">
        <v>31.193837100000003</v>
      </c>
      <c r="N9">
        <v>51.879906009880621</v>
      </c>
      <c r="O9">
        <v>73.282206259120599</v>
      </c>
      <c r="P9">
        <v>25.681581726876178</v>
      </c>
      <c r="Q9">
        <v>0</v>
      </c>
      <c r="R9">
        <v>4.6979997445255464</v>
      </c>
      <c r="S9">
        <v>5.9379583235515421</v>
      </c>
      <c r="T9">
        <v>0</v>
      </c>
      <c r="U9">
        <v>51.75935271484925</v>
      </c>
      <c r="V9">
        <v>1.3186834549506535E-3</v>
      </c>
      <c r="W9">
        <v>15.279383785714286</v>
      </c>
      <c r="X9">
        <v>43.186860683012263</v>
      </c>
      <c r="Y9">
        <v>0</v>
      </c>
      <c r="Z9">
        <v>0</v>
      </c>
      <c r="AA9">
        <v>0</v>
      </c>
      <c r="AB9">
        <v>0</v>
      </c>
      <c r="AC9">
        <v>0</v>
      </c>
      <c r="AD9">
        <v>0.58025450000000001</v>
      </c>
      <c r="AE9">
        <v>0</v>
      </c>
      <c r="AF9">
        <v>6.1510581000000011</v>
      </c>
      <c r="AG9">
        <v>29.02295088</v>
      </c>
      <c r="AH9">
        <v>0</v>
      </c>
      <c r="AI9">
        <v>0</v>
      </c>
      <c r="AJ9">
        <v>0</v>
      </c>
      <c r="AK9">
        <v>22.964917079999996</v>
      </c>
      <c r="AL9">
        <v>1.7337999999999998</v>
      </c>
      <c r="AM9">
        <v>0</v>
      </c>
      <c r="AN9">
        <v>0</v>
      </c>
      <c r="AO9">
        <v>1.291248</v>
      </c>
      <c r="AP9">
        <v>2.3629838400000001</v>
      </c>
      <c r="AQ9">
        <v>0</v>
      </c>
      <c r="AR9">
        <v>4.8487679999999997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20.368314093135062</v>
      </c>
      <c r="BB9">
        <f t="shared" si="0"/>
        <v>501.89614772911636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145.68158167126634</v>
      </c>
      <c r="L10">
        <v>0</v>
      </c>
      <c r="M10">
        <v>31.193837100000003</v>
      </c>
      <c r="N10">
        <v>51.879906009880621</v>
      </c>
      <c r="O10">
        <v>73.282206259120599</v>
      </c>
      <c r="P10">
        <v>25.681581726876178</v>
      </c>
      <c r="Q10">
        <v>0</v>
      </c>
      <c r="R10">
        <v>4.6979997445255464</v>
      </c>
      <c r="S10">
        <v>5.9379583235515421</v>
      </c>
      <c r="T10">
        <v>0</v>
      </c>
      <c r="U10">
        <v>51.75935271484925</v>
      </c>
      <c r="V10">
        <v>1.3186834549506535E-3</v>
      </c>
      <c r="W10">
        <v>15.279383785714286</v>
      </c>
      <c r="X10">
        <v>43.186860683012263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0.58025450000000001</v>
      </c>
      <c r="AE10">
        <v>0</v>
      </c>
      <c r="AF10">
        <v>6.1510581000000011</v>
      </c>
      <c r="AG10">
        <v>29.02295088</v>
      </c>
      <c r="AH10">
        <v>0</v>
      </c>
      <c r="AI10">
        <v>0</v>
      </c>
      <c r="AJ10">
        <v>0</v>
      </c>
      <c r="AK10">
        <v>22.964917079999996</v>
      </c>
      <c r="AL10">
        <v>1.7337999999999998</v>
      </c>
      <c r="AM10">
        <v>0</v>
      </c>
      <c r="AN10">
        <v>0</v>
      </c>
      <c r="AO10">
        <v>1.291248</v>
      </c>
      <c r="AP10">
        <v>2.3629838400000001</v>
      </c>
      <c r="AQ10">
        <v>0</v>
      </c>
      <c r="AR10">
        <v>4.8487679999999997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20.368314093135062</v>
      </c>
      <c r="BB10">
        <f t="shared" si="0"/>
        <v>501.89614772911636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145.68158167126634</v>
      </c>
      <c r="L11">
        <v>0</v>
      </c>
      <c r="M11">
        <v>31.890595238095234</v>
      </c>
      <c r="N11">
        <v>51.879906009880621</v>
      </c>
      <c r="O11">
        <v>73.282206259120599</v>
      </c>
      <c r="P11">
        <v>25.681581726876178</v>
      </c>
      <c r="Q11">
        <v>0</v>
      </c>
      <c r="R11">
        <v>4.6979997445255464</v>
      </c>
      <c r="S11">
        <v>5.9379583235515421</v>
      </c>
      <c r="T11">
        <v>0</v>
      </c>
      <c r="U11">
        <v>51.75935271484925</v>
      </c>
      <c r="V11">
        <v>1.3186834549506535E-3</v>
      </c>
      <c r="W11">
        <v>15.279383785714286</v>
      </c>
      <c r="X11">
        <v>43.186860683012263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0.58025450000000001</v>
      </c>
      <c r="AE11">
        <v>0</v>
      </c>
      <c r="AF11">
        <v>6.1510581000000011</v>
      </c>
      <c r="AG11">
        <v>29.02295088</v>
      </c>
      <c r="AH11">
        <v>0</v>
      </c>
      <c r="AI11">
        <v>0</v>
      </c>
      <c r="AJ11">
        <v>0</v>
      </c>
      <c r="AK11">
        <v>22.964917079999996</v>
      </c>
      <c r="AL11">
        <v>1.7337999999999998</v>
      </c>
      <c r="AM11">
        <v>0</v>
      </c>
      <c r="AN11">
        <v>0</v>
      </c>
      <c r="AO11">
        <v>1.291248</v>
      </c>
      <c r="AP11">
        <v>2.3629838400000001</v>
      </c>
      <c r="AQ11">
        <v>0</v>
      </c>
      <c r="AR11">
        <v>4.8487679999999997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20.395487660520779</v>
      </c>
      <c r="BB11">
        <f t="shared" si="0"/>
        <v>502.56573229982598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145.68158167126634</v>
      </c>
      <c r="L12">
        <v>0</v>
      </c>
      <c r="M12">
        <v>31.890595238095234</v>
      </c>
      <c r="N12">
        <v>51.879906009880621</v>
      </c>
      <c r="O12">
        <v>73.282206259120599</v>
      </c>
      <c r="P12">
        <v>25.681581726876178</v>
      </c>
      <c r="Q12">
        <v>0</v>
      </c>
      <c r="R12">
        <v>4.6979997445255464</v>
      </c>
      <c r="S12">
        <v>5.9379583235515421</v>
      </c>
      <c r="T12">
        <v>0</v>
      </c>
      <c r="U12">
        <v>51.75935271484925</v>
      </c>
      <c r="V12">
        <v>1.3186834549506535E-3</v>
      </c>
      <c r="W12">
        <v>15.279383785714286</v>
      </c>
      <c r="X12">
        <v>43.186860683012263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0.58025450000000001</v>
      </c>
      <c r="AE12">
        <v>0</v>
      </c>
      <c r="AF12">
        <v>6.1510581000000011</v>
      </c>
      <c r="AG12">
        <v>29.02295088</v>
      </c>
      <c r="AH12">
        <v>0</v>
      </c>
      <c r="AI12">
        <v>0</v>
      </c>
      <c r="AJ12">
        <v>0</v>
      </c>
      <c r="AK12">
        <v>22.964917079999996</v>
      </c>
      <c r="AL12">
        <v>1.7337999999999998</v>
      </c>
      <c r="AM12">
        <v>0</v>
      </c>
      <c r="AN12">
        <v>0</v>
      </c>
      <c r="AO12">
        <v>1.291248</v>
      </c>
      <c r="AP12">
        <v>2.3629838400000001</v>
      </c>
      <c r="AQ12">
        <v>0</v>
      </c>
      <c r="AR12">
        <v>4.8487679999999997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20.395487660520779</v>
      </c>
      <c r="BB12">
        <f t="shared" si="0"/>
        <v>502.56573229982598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145.68158167126634</v>
      </c>
      <c r="L13">
        <v>0</v>
      </c>
      <c r="M13">
        <v>31.890595238095234</v>
      </c>
      <c r="N13">
        <v>51.879906009880621</v>
      </c>
      <c r="O13">
        <v>73.282206259120599</v>
      </c>
      <c r="P13">
        <v>25.681581726876178</v>
      </c>
      <c r="Q13">
        <v>0</v>
      </c>
      <c r="R13">
        <v>4.6979997445255464</v>
      </c>
      <c r="S13">
        <v>5.9379583235515421</v>
      </c>
      <c r="T13">
        <v>0</v>
      </c>
      <c r="U13">
        <v>51.75935271484925</v>
      </c>
      <c r="V13">
        <v>1.3186834549506535E-3</v>
      </c>
      <c r="W13">
        <v>15.277725824411135</v>
      </c>
      <c r="X13">
        <v>43.526418227265637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0.58025450000000001</v>
      </c>
      <c r="AE13">
        <v>0</v>
      </c>
      <c r="AF13">
        <v>6.1510581000000011</v>
      </c>
      <c r="AG13">
        <v>29.02295088</v>
      </c>
      <c r="AH13">
        <v>0</v>
      </c>
      <c r="AI13">
        <v>0</v>
      </c>
      <c r="AJ13">
        <v>0</v>
      </c>
      <c r="AK13">
        <v>22.964917079999996</v>
      </c>
      <c r="AL13">
        <v>17.337999999999997</v>
      </c>
      <c r="AM13">
        <v>0</v>
      </c>
      <c r="AN13">
        <v>0</v>
      </c>
      <c r="AO13">
        <v>1.291248</v>
      </c>
      <c r="AP13">
        <v>2.3629838400000001</v>
      </c>
      <c r="AQ13">
        <v>0</v>
      </c>
      <c r="AR13">
        <v>17.455564799999998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21.50889410886775</v>
      </c>
      <c r="BB13">
        <f t="shared" si="0"/>
        <v>530.00122223442941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145.68158167126634</v>
      </c>
      <c r="L14">
        <v>0</v>
      </c>
      <c r="M14">
        <v>31.890595238095234</v>
      </c>
      <c r="N14">
        <v>51.879906009880621</v>
      </c>
      <c r="O14">
        <v>73.282206259120599</v>
      </c>
      <c r="P14">
        <v>25.681581726876178</v>
      </c>
      <c r="Q14">
        <v>0</v>
      </c>
      <c r="R14">
        <v>4.6979997445255464</v>
      </c>
      <c r="S14">
        <v>5.9379583235515421</v>
      </c>
      <c r="T14">
        <v>0</v>
      </c>
      <c r="U14">
        <v>51.75935271484925</v>
      </c>
      <c r="V14">
        <v>1.3186834549506535E-3</v>
      </c>
      <c r="W14">
        <v>15.277725824411135</v>
      </c>
      <c r="X14">
        <v>43.187429408990887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0.58025450000000001</v>
      </c>
      <c r="AE14">
        <v>0</v>
      </c>
      <c r="AF14">
        <v>6.1510581000000011</v>
      </c>
      <c r="AG14">
        <v>29.02295088</v>
      </c>
      <c r="AH14">
        <v>0</v>
      </c>
      <c r="AI14">
        <v>0</v>
      </c>
      <c r="AJ14">
        <v>0</v>
      </c>
      <c r="AK14">
        <v>22.964917079999996</v>
      </c>
      <c r="AL14">
        <v>52.013999999999989</v>
      </c>
      <c r="AM14">
        <v>0</v>
      </c>
      <c r="AN14">
        <v>0</v>
      </c>
      <c r="AO14">
        <v>1.291248</v>
      </c>
      <c r="AP14">
        <v>2.3629838400000001</v>
      </c>
      <c r="AQ14">
        <v>0</v>
      </c>
      <c r="AR14">
        <v>17.455564799999998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22.848037750484274</v>
      </c>
      <c r="BB14">
        <f t="shared" si="0"/>
        <v>562.99908977453799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145.68158167126634</v>
      </c>
      <c r="L15">
        <v>0</v>
      </c>
      <c r="M15">
        <v>31.890595238095234</v>
      </c>
      <c r="N15">
        <v>51.879906009880621</v>
      </c>
      <c r="O15">
        <v>73.282206259120599</v>
      </c>
      <c r="P15">
        <v>25.681581726876178</v>
      </c>
      <c r="Q15">
        <v>0</v>
      </c>
      <c r="R15">
        <v>4.6979997445255464</v>
      </c>
      <c r="S15">
        <v>5.9379583235515421</v>
      </c>
      <c r="T15">
        <v>0</v>
      </c>
      <c r="U15">
        <v>51.75935271484925</v>
      </c>
      <c r="V15">
        <v>1.3186834549506535E-3</v>
      </c>
      <c r="W15">
        <v>15.277725824411135</v>
      </c>
      <c r="X15">
        <v>43.187429408990887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0.58025450000000001</v>
      </c>
      <c r="AE15">
        <v>0</v>
      </c>
      <c r="AF15">
        <v>6.1510581000000011</v>
      </c>
      <c r="AG15">
        <v>29.02295088</v>
      </c>
      <c r="AH15">
        <v>0</v>
      </c>
      <c r="AI15">
        <v>0</v>
      </c>
      <c r="AJ15">
        <v>0</v>
      </c>
      <c r="AK15">
        <v>22.964917079999996</v>
      </c>
      <c r="AL15">
        <v>52.013999999999989</v>
      </c>
      <c r="AM15">
        <v>0</v>
      </c>
      <c r="AN15">
        <v>0</v>
      </c>
      <c r="AO15">
        <v>1.291248</v>
      </c>
      <c r="AP15">
        <v>2.3629838400000001</v>
      </c>
      <c r="AQ15">
        <v>0</v>
      </c>
      <c r="AR15">
        <v>1.9395072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22.242911504084276</v>
      </c>
      <c r="BB15">
        <f t="shared" si="0"/>
        <v>548.08815842093793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145.68158167126634</v>
      </c>
      <c r="L16">
        <v>0</v>
      </c>
      <c r="M16">
        <v>31.890595238095234</v>
      </c>
      <c r="N16">
        <v>51.879906009880621</v>
      </c>
      <c r="O16">
        <v>73.282206259120599</v>
      </c>
      <c r="P16">
        <v>25.681581726876178</v>
      </c>
      <c r="Q16">
        <v>0</v>
      </c>
      <c r="R16">
        <v>4.6979997445255464</v>
      </c>
      <c r="S16">
        <v>5.9379583235515421</v>
      </c>
      <c r="T16">
        <v>0</v>
      </c>
      <c r="U16">
        <v>51.75935271484925</v>
      </c>
      <c r="V16">
        <v>1.3186834549506535E-3</v>
      </c>
      <c r="W16">
        <v>15.277725824411135</v>
      </c>
      <c r="X16">
        <v>43.186860683012263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0.58025450000000001</v>
      </c>
      <c r="AE16">
        <v>0</v>
      </c>
      <c r="AF16">
        <v>6.1510581000000011</v>
      </c>
      <c r="AG16">
        <v>29.02295088</v>
      </c>
      <c r="AH16">
        <v>0</v>
      </c>
      <c r="AI16">
        <v>0</v>
      </c>
      <c r="AJ16">
        <v>0</v>
      </c>
      <c r="AK16">
        <v>22.964917079999996</v>
      </c>
      <c r="AL16">
        <v>52.013999999999989</v>
      </c>
      <c r="AM16">
        <v>0</v>
      </c>
      <c r="AN16">
        <v>0</v>
      </c>
      <c r="AO16">
        <v>1.291248</v>
      </c>
      <c r="AP16">
        <v>2.3629838400000001</v>
      </c>
      <c r="AQ16">
        <v>0</v>
      </c>
      <c r="AR16">
        <v>1.9395072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22.242889544797222</v>
      </c>
      <c r="BB16">
        <f t="shared" si="0"/>
        <v>548.08761165424642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145.68158167126634</v>
      </c>
      <c r="L17">
        <v>0</v>
      </c>
      <c r="M17">
        <v>31.890595238095234</v>
      </c>
      <c r="N17">
        <v>51.879906009880621</v>
      </c>
      <c r="O17">
        <v>73.282206259120599</v>
      </c>
      <c r="P17">
        <v>25.681581726876178</v>
      </c>
      <c r="Q17">
        <v>0</v>
      </c>
      <c r="R17">
        <v>4.7964722178217825</v>
      </c>
      <c r="S17">
        <v>6.0961683032967047</v>
      </c>
      <c r="T17">
        <v>0</v>
      </c>
      <c r="U17">
        <v>51.75935271484925</v>
      </c>
      <c r="V17">
        <v>1.3186834549506535E-3</v>
      </c>
      <c r="W17">
        <v>15.277725824411135</v>
      </c>
      <c r="X17">
        <v>43.187429408990887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0.58025450000000001</v>
      </c>
      <c r="AE17">
        <v>0</v>
      </c>
      <c r="AF17">
        <v>6.1510581000000011</v>
      </c>
      <c r="AG17">
        <v>29.02295088</v>
      </c>
      <c r="AH17">
        <v>0</v>
      </c>
      <c r="AI17">
        <v>0</v>
      </c>
      <c r="AJ17">
        <v>0</v>
      </c>
      <c r="AK17">
        <v>22.964917079999996</v>
      </c>
      <c r="AL17">
        <v>52.013999999999989</v>
      </c>
      <c r="AM17">
        <v>0</v>
      </c>
      <c r="AN17">
        <v>0</v>
      </c>
      <c r="AO17">
        <v>1.291248</v>
      </c>
      <c r="AP17">
        <v>2.3629838400000001</v>
      </c>
      <c r="AQ17">
        <v>0</v>
      </c>
      <c r="AR17">
        <v>1.9395072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22.252922167729693</v>
      </c>
      <c r="BB17">
        <f t="shared" si="0"/>
        <v>548.33483021033385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145.68158167126634</v>
      </c>
      <c r="L18">
        <v>0</v>
      </c>
      <c r="M18">
        <v>31.890595238095234</v>
      </c>
      <c r="N18">
        <v>51.879906009880621</v>
      </c>
      <c r="O18">
        <v>73.282206259120599</v>
      </c>
      <c r="P18">
        <v>25.681581726876178</v>
      </c>
      <c r="Q18">
        <v>0</v>
      </c>
      <c r="R18">
        <v>4.7964722178217825</v>
      </c>
      <c r="S18">
        <v>6.0961683032967047</v>
      </c>
      <c r="T18">
        <v>0</v>
      </c>
      <c r="U18">
        <v>51.75935271484925</v>
      </c>
      <c r="V18">
        <v>1.3186834549506535E-3</v>
      </c>
      <c r="W18">
        <v>15.277725824411135</v>
      </c>
      <c r="X18">
        <v>43.187429408990887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0.58025450000000001</v>
      </c>
      <c r="AE18">
        <v>0</v>
      </c>
      <c r="AF18">
        <v>6.1510581000000011</v>
      </c>
      <c r="AG18">
        <v>29.02295088</v>
      </c>
      <c r="AH18">
        <v>0</v>
      </c>
      <c r="AI18">
        <v>0</v>
      </c>
      <c r="AJ18">
        <v>0</v>
      </c>
      <c r="AK18">
        <v>22.964917079999996</v>
      </c>
      <c r="AL18">
        <v>52.013999999999989</v>
      </c>
      <c r="AM18">
        <v>0</v>
      </c>
      <c r="AN18">
        <v>0</v>
      </c>
      <c r="AO18">
        <v>1.291248</v>
      </c>
      <c r="AP18">
        <v>2.3629838400000001</v>
      </c>
      <c r="AQ18">
        <v>0</v>
      </c>
      <c r="AR18">
        <v>1.9395072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22.252922167729693</v>
      </c>
      <c r="BB18">
        <f t="shared" si="0"/>
        <v>548.33483021033385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145.68158167126634</v>
      </c>
      <c r="L19">
        <v>0</v>
      </c>
      <c r="M19">
        <v>31.890595238095234</v>
      </c>
      <c r="N19">
        <v>51.879906009880621</v>
      </c>
      <c r="O19">
        <v>73.282206259120599</v>
      </c>
      <c r="P19">
        <v>25.681581726876178</v>
      </c>
      <c r="Q19">
        <v>0</v>
      </c>
      <c r="R19">
        <v>9.3107235841081994</v>
      </c>
      <c r="S19">
        <v>12.04971047881356</v>
      </c>
      <c r="T19">
        <v>0</v>
      </c>
      <c r="U19">
        <v>51.75935271484925</v>
      </c>
      <c r="V19">
        <v>5.0029717682020802</v>
      </c>
      <c r="W19">
        <v>15.277725824411135</v>
      </c>
      <c r="X19">
        <v>43.187429408990887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0.58025450000000001</v>
      </c>
      <c r="AE19">
        <v>0</v>
      </c>
      <c r="AF19">
        <v>6.1510581000000011</v>
      </c>
      <c r="AG19">
        <v>29.02295088</v>
      </c>
      <c r="AH19">
        <v>0</v>
      </c>
      <c r="AI19">
        <v>0</v>
      </c>
      <c r="AJ19">
        <v>0</v>
      </c>
      <c r="AK19">
        <v>22.964917079999996</v>
      </c>
      <c r="AL19">
        <v>17.337999999999997</v>
      </c>
      <c r="AM19">
        <v>0</v>
      </c>
      <c r="AN19">
        <v>0</v>
      </c>
      <c r="AO19">
        <v>1.291248</v>
      </c>
      <c r="AP19">
        <v>4.500921599999999</v>
      </c>
      <c r="AQ19">
        <v>0</v>
      </c>
      <c r="AR19">
        <v>1.9395072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21.587245852797444</v>
      </c>
      <c r="BB19">
        <f t="shared" si="0"/>
        <v>531.93189091181659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169.99915359721186</v>
      </c>
      <c r="L20">
        <v>0</v>
      </c>
      <c r="M20">
        <v>31.890595238095234</v>
      </c>
      <c r="N20">
        <v>51.879906009880621</v>
      </c>
      <c r="O20">
        <v>73.282206259120599</v>
      </c>
      <c r="P20">
        <v>25.681581726876178</v>
      </c>
      <c r="Q20">
        <v>0</v>
      </c>
      <c r="R20">
        <v>9.3107235841081994</v>
      </c>
      <c r="S20">
        <v>12.04971047881356</v>
      </c>
      <c r="T20">
        <v>0</v>
      </c>
      <c r="U20">
        <v>51.75935271484925</v>
      </c>
      <c r="V20">
        <v>5.0029717682020802</v>
      </c>
      <c r="W20">
        <v>15.277725824411135</v>
      </c>
      <c r="X20">
        <v>43.187429408990887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0.58025450000000001</v>
      </c>
      <c r="AE20">
        <v>0</v>
      </c>
      <c r="AF20">
        <v>6.1510581000000011</v>
      </c>
      <c r="AG20">
        <v>29.02295088</v>
      </c>
      <c r="AH20">
        <v>0</v>
      </c>
      <c r="AI20">
        <v>0</v>
      </c>
      <c r="AJ20">
        <v>0</v>
      </c>
      <c r="AK20">
        <v>22.964917079999996</v>
      </c>
      <c r="AL20">
        <v>1.7337999999999998</v>
      </c>
      <c r="AM20">
        <v>0</v>
      </c>
      <c r="AN20">
        <v>0</v>
      </c>
      <c r="AO20">
        <v>1.291248</v>
      </c>
      <c r="AP20">
        <v>4.500921599999999</v>
      </c>
      <c r="AQ20">
        <v>0</v>
      </c>
      <c r="AR20">
        <v>1.9395072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21.927067371822375</v>
      </c>
      <c r="BB20">
        <f t="shared" si="0"/>
        <v>540.30544131873717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178.99933174224344</v>
      </c>
      <c r="L21">
        <v>0</v>
      </c>
      <c r="M21">
        <v>31.890595238095234</v>
      </c>
      <c r="N21">
        <v>51.879906009880621</v>
      </c>
      <c r="O21">
        <v>73.282206259120599</v>
      </c>
      <c r="P21">
        <v>25.681581726876178</v>
      </c>
      <c r="Q21">
        <v>0</v>
      </c>
      <c r="R21">
        <v>9.3107235841081994</v>
      </c>
      <c r="S21">
        <v>12.049082411016951</v>
      </c>
      <c r="T21">
        <v>0</v>
      </c>
      <c r="U21">
        <v>51.75935271484925</v>
      </c>
      <c r="V21">
        <v>5.0029717682020802</v>
      </c>
      <c r="W21">
        <v>15.277725824411135</v>
      </c>
      <c r="X21">
        <v>43.187429408990887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0.58025450000000001</v>
      </c>
      <c r="AE21">
        <v>0</v>
      </c>
      <c r="AF21">
        <v>6.1510581000000011</v>
      </c>
      <c r="AG21">
        <v>29.02295088</v>
      </c>
      <c r="AH21">
        <v>0</v>
      </c>
      <c r="AI21">
        <v>0</v>
      </c>
      <c r="AJ21">
        <v>0</v>
      </c>
      <c r="AK21">
        <v>22.964917079999996</v>
      </c>
      <c r="AL21">
        <v>1.7337999999999998</v>
      </c>
      <c r="AM21">
        <v>0</v>
      </c>
      <c r="AN21">
        <v>0</v>
      </c>
      <c r="AO21">
        <v>1.291248</v>
      </c>
      <c r="AP21">
        <v>2.3629838400000001</v>
      </c>
      <c r="AQ21">
        <v>0</v>
      </c>
      <c r="AR21">
        <v>1.9395072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22.194670300780302</v>
      </c>
      <c r="BB21">
        <f t="shared" si="0"/>
        <v>546.89945070701413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200.99895941727368</v>
      </c>
      <c r="L22">
        <v>0</v>
      </c>
      <c r="M22">
        <v>31.890595238095234</v>
      </c>
      <c r="N22">
        <v>51.879906009880621</v>
      </c>
      <c r="O22">
        <v>73.282206259120599</v>
      </c>
      <c r="P22">
        <v>25.681581726876178</v>
      </c>
      <c r="Q22">
        <v>0</v>
      </c>
      <c r="R22">
        <v>9.3107235841081994</v>
      </c>
      <c r="S22">
        <v>12.049082411016951</v>
      </c>
      <c r="T22">
        <v>0</v>
      </c>
      <c r="U22">
        <v>51.75935271484925</v>
      </c>
      <c r="V22">
        <v>5.0029717682020802</v>
      </c>
      <c r="W22">
        <v>15.277725824411135</v>
      </c>
      <c r="X22">
        <v>43.187429408990887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0.58025450000000001</v>
      </c>
      <c r="AE22">
        <v>0</v>
      </c>
      <c r="AF22">
        <v>6.1510581000000011</v>
      </c>
      <c r="AG22">
        <v>29.02295088</v>
      </c>
      <c r="AH22">
        <v>10.27289549</v>
      </c>
      <c r="AI22">
        <v>0</v>
      </c>
      <c r="AJ22">
        <v>0</v>
      </c>
      <c r="AK22">
        <v>22.964917079999996</v>
      </c>
      <c r="AL22">
        <v>1.7337999999999998</v>
      </c>
      <c r="AM22">
        <v>0</v>
      </c>
      <c r="AN22">
        <v>0</v>
      </c>
      <c r="AO22">
        <v>1.291248</v>
      </c>
      <c r="AP22">
        <v>2.3629838400000001</v>
      </c>
      <c r="AQ22">
        <v>0</v>
      </c>
      <c r="AR22">
        <v>1.9395072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23.453298661206475</v>
      </c>
      <c r="BB22">
        <f t="shared" si="0"/>
        <v>577.91334551161822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254.99479708636841</v>
      </c>
      <c r="L23">
        <v>0</v>
      </c>
      <c r="M23">
        <v>31.890595238095234</v>
      </c>
      <c r="N23">
        <v>51.879906009880621</v>
      </c>
      <c r="O23">
        <v>73.282206259120599</v>
      </c>
      <c r="P23">
        <v>25.681581726876178</v>
      </c>
      <c r="Q23">
        <v>0</v>
      </c>
      <c r="R23">
        <v>9.3107235841081994</v>
      </c>
      <c r="S23">
        <v>12.047838693641619</v>
      </c>
      <c r="T23">
        <v>0</v>
      </c>
      <c r="U23">
        <v>51.75935271484925</v>
      </c>
      <c r="V23">
        <v>5.0029717682020802</v>
      </c>
      <c r="W23">
        <v>14.924948842430641</v>
      </c>
      <c r="X23">
        <v>39.209784140287773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0.58025450000000001</v>
      </c>
      <c r="AE23">
        <v>0</v>
      </c>
      <c r="AF23">
        <v>6.1510581000000011</v>
      </c>
      <c r="AG23">
        <v>29.02295088</v>
      </c>
      <c r="AH23">
        <v>20.54579098</v>
      </c>
      <c r="AI23">
        <v>0</v>
      </c>
      <c r="AJ23">
        <v>0</v>
      </c>
      <c r="AK23">
        <v>22.964917079999996</v>
      </c>
      <c r="AL23">
        <v>1.7337999999999998</v>
      </c>
      <c r="AM23">
        <v>0</v>
      </c>
      <c r="AN23">
        <v>0</v>
      </c>
      <c r="AO23">
        <v>1.291248</v>
      </c>
      <c r="AP23">
        <v>2.3629838400000001</v>
      </c>
      <c r="AQ23">
        <v>0</v>
      </c>
      <c r="AR23">
        <v>17.455564799999998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26.303804264154738</v>
      </c>
      <c r="BB23">
        <f t="shared" si="0"/>
        <v>648.15271733970576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254.99479708636841</v>
      </c>
      <c r="L24">
        <v>0</v>
      </c>
      <c r="M24">
        <v>31.890595238095234</v>
      </c>
      <c r="N24">
        <v>51.879906009880621</v>
      </c>
      <c r="O24">
        <v>73.282206259120599</v>
      </c>
      <c r="P24">
        <v>25.681581726876178</v>
      </c>
      <c r="Q24">
        <v>0</v>
      </c>
      <c r="R24">
        <v>9.3107235841081994</v>
      </c>
      <c r="S24">
        <v>11.706555851334004</v>
      </c>
      <c r="T24">
        <v>0</v>
      </c>
      <c r="U24">
        <v>51.75935271484925</v>
      </c>
      <c r="V24">
        <v>5.0029717682020802</v>
      </c>
      <c r="W24">
        <v>15.28415737769784</v>
      </c>
      <c r="X24">
        <v>43.19177697841728</v>
      </c>
      <c r="Y24">
        <v>0</v>
      </c>
      <c r="Z24">
        <v>0</v>
      </c>
      <c r="AA24">
        <v>0</v>
      </c>
      <c r="AB24">
        <v>0</v>
      </c>
      <c r="AC24">
        <v>4.2505959439999996</v>
      </c>
      <c r="AD24">
        <v>0.58025450000000001</v>
      </c>
      <c r="AE24">
        <v>5.4099801599999999</v>
      </c>
      <c r="AF24">
        <v>6.1510581000000011</v>
      </c>
      <c r="AG24">
        <v>29.02295088</v>
      </c>
      <c r="AH24">
        <v>30.818686470000003</v>
      </c>
      <c r="AI24">
        <v>0</v>
      </c>
      <c r="AJ24">
        <v>0</v>
      </c>
      <c r="AK24">
        <v>22.964917079999996</v>
      </c>
      <c r="AL24">
        <v>1.7337999999999998</v>
      </c>
      <c r="AM24">
        <v>2.2831723199999998</v>
      </c>
      <c r="AN24">
        <v>0</v>
      </c>
      <c r="AO24">
        <v>1.291248</v>
      </c>
      <c r="AP24">
        <v>2.3629838400000001</v>
      </c>
      <c r="AQ24">
        <v>10.785749000000001</v>
      </c>
      <c r="AR24">
        <v>17.455564799999998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27.746894051545098</v>
      </c>
      <c r="BB24">
        <f t="shared" si="0"/>
        <v>683.71193899740456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254.99479708636841</v>
      </c>
      <c r="L25">
        <v>0</v>
      </c>
      <c r="M25">
        <v>31.890595238095234</v>
      </c>
      <c r="N25">
        <v>51.879906009880621</v>
      </c>
      <c r="O25">
        <v>73.282206259120599</v>
      </c>
      <c r="P25">
        <v>25.681581726876178</v>
      </c>
      <c r="Q25">
        <v>0</v>
      </c>
      <c r="R25">
        <v>9.3107235841081994</v>
      </c>
      <c r="S25">
        <v>11.706555642633829</v>
      </c>
      <c r="T25">
        <v>0</v>
      </c>
      <c r="U25">
        <v>51.75935271484925</v>
      </c>
      <c r="V25">
        <v>5.0029717682020802</v>
      </c>
      <c r="W25">
        <v>15.28415737769784</v>
      </c>
      <c r="X25">
        <v>43.19177697841728</v>
      </c>
      <c r="Y25">
        <v>0</v>
      </c>
      <c r="Z25">
        <v>0</v>
      </c>
      <c r="AA25">
        <v>0</v>
      </c>
      <c r="AB25">
        <v>5.7369297999999995</v>
      </c>
      <c r="AC25">
        <v>4.2505959439999996</v>
      </c>
      <c r="AD25">
        <v>0.58025450000000001</v>
      </c>
      <c r="AE25">
        <v>6.7624751999999999</v>
      </c>
      <c r="AF25">
        <v>6.1510581000000011</v>
      </c>
      <c r="AG25">
        <v>29.02295088</v>
      </c>
      <c r="AH25">
        <v>41.091581959999999</v>
      </c>
      <c r="AI25">
        <v>0</v>
      </c>
      <c r="AJ25">
        <v>0</v>
      </c>
      <c r="AK25">
        <v>22.964917079999996</v>
      </c>
      <c r="AL25">
        <v>1.7337999999999998</v>
      </c>
      <c r="AM25">
        <v>4.6248875200000006</v>
      </c>
      <c r="AN25">
        <v>0</v>
      </c>
      <c r="AO25">
        <v>1.0329984000000001</v>
      </c>
      <c r="AP25">
        <v>2.3629838400000001</v>
      </c>
      <c r="AQ25">
        <v>21.571498000000002</v>
      </c>
      <c r="AR25">
        <v>4.8487679999999997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28.52642523194492</v>
      </c>
      <c r="BB25">
        <f t="shared" si="0"/>
        <v>702.92039309830443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254.99479708636841</v>
      </c>
      <c r="L26">
        <v>0</v>
      </c>
      <c r="M26">
        <v>31.890595238095234</v>
      </c>
      <c r="N26">
        <v>51.879906009880621</v>
      </c>
      <c r="O26">
        <v>73.282206259120599</v>
      </c>
      <c r="P26">
        <v>25.681581726876178</v>
      </c>
      <c r="Q26">
        <v>0</v>
      </c>
      <c r="R26">
        <v>9.3107226216814176</v>
      </c>
      <c r="S26">
        <v>11.57932817919075</v>
      </c>
      <c r="T26">
        <v>0</v>
      </c>
      <c r="U26">
        <v>51.75935271484925</v>
      </c>
      <c r="V26">
        <v>5.0017680075394102</v>
      </c>
      <c r="W26">
        <v>15.28415737769784</v>
      </c>
      <c r="X26">
        <v>43.19177697841728</v>
      </c>
      <c r="Y26">
        <v>0</v>
      </c>
      <c r="Z26">
        <v>2.8784289599999999</v>
      </c>
      <c r="AA26">
        <v>0</v>
      </c>
      <c r="AB26">
        <v>5.7369297999999995</v>
      </c>
      <c r="AC26">
        <v>8.5011918879999993</v>
      </c>
      <c r="AD26">
        <v>4.0037560500000007</v>
      </c>
      <c r="AE26">
        <v>13.5249504</v>
      </c>
      <c r="AF26">
        <v>6.1510581000000011</v>
      </c>
      <c r="AG26">
        <v>29.02295088</v>
      </c>
      <c r="AH26">
        <v>51.364477449999995</v>
      </c>
      <c r="AI26">
        <v>0</v>
      </c>
      <c r="AJ26">
        <v>0</v>
      </c>
      <c r="AK26">
        <v>22.964917079999996</v>
      </c>
      <c r="AL26">
        <v>1.7337999999999998</v>
      </c>
      <c r="AM26">
        <v>6.9127432704</v>
      </c>
      <c r="AN26">
        <v>0</v>
      </c>
      <c r="AO26">
        <v>1.0329984000000001</v>
      </c>
      <c r="AP26">
        <v>2.3629838400000001</v>
      </c>
      <c r="AQ26">
        <v>21.571498000000002</v>
      </c>
      <c r="AR26">
        <v>4.8487679999999997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29.686571316088425</v>
      </c>
      <c r="BB26">
        <f t="shared" si="0"/>
        <v>731.50756772202828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254.9947974008339</v>
      </c>
      <c r="L27">
        <v>0</v>
      </c>
      <c r="M27">
        <v>31.890595238095234</v>
      </c>
      <c r="N27">
        <v>51.879906009880621</v>
      </c>
      <c r="O27">
        <v>73.282206259120599</v>
      </c>
      <c r="P27">
        <v>25.681581726876178</v>
      </c>
      <c r="Q27">
        <v>0</v>
      </c>
      <c r="R27">
        <v>9.3112074128620517</v>
      </c>
      <c r="S27">
        <v>11.580029585798819</v>
      </c>
      <c r="T27">
        <v>0</v>
      </c>
      <c r="U27">
        <v>51.75935271484925</v>
      </c>
      <c r="V27">
        <v>4.628138774074074</v>
      </c>
      <c r="W27">
        <v>15.28415737769784</v>
      </c>
      <c r="X27">
        <v>43.19177697841728</v>
      </c>
      <c r="Y27">
        <v>0</v>
      </c>
      <c r="Z27">
        <v>5.7568579199999999</v>
      </c>
      <c r="AA27">
        <v>6.170478912000001</v>
      </c>
      <c r="AB27">
        <v>11.532399699999999</v>
      </c>
      <c r="AC27">
        <v>12.764651820900001</v>
      </c>
      <c r="AD27">
        <v>8.0075121000000014</v>
      </c>
      <c r="AE27">
        <v>21.696274600000002</v>
      </c>
      <c r="AF27">
        <v>6.1510581000000011</v>
      </c>
      <c r="AG27">
        <v>29.02295088</v>
      </c>
      <c r="AH27">
        <v>61.637372940000006</v>
      </c>
      <c r="AI27">
        <v>0</v>
      </c>
      <c r="AJ27">
        <v>0</v>
      </c>
      <c r="AK27">
        <v>22.964917079999996</v>
      </c>
      <c r="AL27">
        <v>1.7337999999999998</v>
      </c>
      <c r="AM27">
        <v>6.9127432704</v>
      </c>
      <c r="AN27">
        <v>0</v>
      </c>
      <c r="AO27">
        <v>1.0329984000000001</v>
      </c>
      <c r="AP27">
        <v>2.3629838400000001</v>
      </c>
      <c r="AQ27">
        <v>32.357247000000001</v>
      </c>
      <c r="AR27">
        <v>4.8487679999999997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31.713366788005722</v>
      </c>
      <c r="BB27">
        <f t="shared" si="0"/>
        <v>781.44989197380016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254.99593225286586</v>
      </c>
      <c r="L28">
        <v>0</v>
      </c>
      <c r="M28">
        <v>31.890595238095234</v>
      </c>
      <c r="N28">
        <v>51.879906009880621</v>
      </c>
      <c r="O28">
        <v>73.282206259120599</v>
      </c>
      <c r="P28">
        <v>25.681581726876178</v>
      </c>
      <c r="Q28">
        <v>0</v>
      </c>
      <c r="R28">
        <v>9.3112074128620517</v>
      </c>
      <c r="S28">
        <v>11.580029585798819</v>
      </c>
      <c r="T28">
        <v>0</v>
      </c>
      <c r="U28">
        <v>51.75935271484925</v>
      </c>
      <c r="V28">
        <v>4.342474497486549</v>
      </c>
      <c r="W28">
        <v>15.28415737769784</v>
      </c>
      <c r="X28">
        <v>43.19177697841728</v>
      </c>
      <c r="Y28">
        <v>0</v>
      </c>
      <c r="Z28">
        <v>5.7568579199999999</v>
      </c>
      <c r="AA28">
        <v>12.340957824000002</v>
      </c>
      <c r="AB28">
        <v>17.35128564</v>
      </c>
      <c r="AC28">
        <v>12.764651820900001</v>
      </c>
      <c r="AD28">
        <v>8.0075121000000014</v>
      </c>
      <c r="AE28">
        <v>21.696274600000002</v>
      </c>
      <c r="AF28">
        <v>13.669018000000003</v>
      </c>
      <c r="AG28">
        <v>29.02295088</v>
      </c>
      <c r="AH28">
        <v>61.637372940000006</v>
      </c>
      <c r="AI28">
        <v>1.6773518999999999</v>
      </c>
      <c r="AJ28">
        <v>0</v>
      </c>
      <c r="AK28">
        <v>22.964917079999996</v>
      </c>
      <c r="AL28">
        <v>1.7337999999999998</v>
      </c>
      <c r="AM28">
        <v>6.9548941440000007</v>
      </c>
      <c r="AN28">
        <v>0</v>
      </c>
      <c r="AO28">
        <v>1.0329984000000001</v>
      </c>
      <c r="AP28">
        <v>2.3629838400000001</v>
      </c>
      <c r="AQ28">
        <v>43.142996000000004</v>
      </c>
      <c r="AR28">
        <v>4.8487679999999997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32.95076030184606</v>
      </c>
      <c r="BB28">
        <f t="shared" si="0"/>
        <v>811.94054556100423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254.99593225286586</v>
      </c>
      <c r="L29">
        <v>0</v>
      </c>
      <c r="M29">
        <v>31.890595238095234</v>
      </c>
      <c r="N29">
        <v>51.879906009880621</v>
      </c>
      <c r="O29">
        <v>73.282206259120599</v>
      </c>
      <c r="P29">
        <v>25.681581726876178</v>
      </c>
      <c r="Q29">
        <v>0</v>
      </c>
      <c r="R29">
        <v>9.3112074128620517</v>
      </c>
      <c r="S29">
        <v>11.580029585798819</v>
      </c>
      <c r="T29">
        <v>0</v>
      </c>
      <c r="U29">
        <v>51.75935271484925</v>
      </c>
      <c r="V29">
        <v>4.342474497486549</v>
      </c>
      <c r="W29">
        <v>15.28415737769784</v>
      </c>
      <c r="X29">
        <v>43.19177697841728</v>
      </c>
      <c r="Y29">
        <v>0</v>
      </c>
      <c r="Z29">
        <v>5.7568579199999999</v>
      </c>
      <c r="AA29">
        <v>12.340957824000002</v>
      </c>
      <c r="AB29">
        <v>17.35128564</v>
      </c>
      <c r="AC29">
        <v>12.764651820900001</v>
      </c>
      <c r="AD29">
        <v>8.0075121000000014</v>
      </c>
      <c r="AE29">
        <v>21.696274600000002</v>
      </c>
      <c r="AF29">
        <v>13.669018000000003</v>
      </c>
      <c r="AG29">
        <v>29.02295088</v>
      </c>
      <c r="AH29">
        <v>61.637372940000006</v>
      </c>
      <c r="AI29">
        <v>7.268524900000001</v>
      </c>
      <c r="AJ29">
        <v>0</v>
      </c>
      <c r="AK29">
        <v>22.964917079999996</v>
      </c>
      <c r="AL29">
        <v>1.7337999999999998</v>
      </c>
      <c r="AM29">
        <v>7.0251456000000001</v>
      </c>
      <c r="AN29">
        <v>0</v>
      </c>
      <c r="AO29">
        <v>1.0329984000000001</v>
      </c>
      <c r="AP29">
        <v>2.3629838400000001</v>
      </c>
      <c r="AQ29">
        <v>43.142996000000004</v>
      </c>
      <c r="AR29">
        <v>4.8487679999999997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33.171556061646058</v>
      </c>
      <c r="BB29">
        <f t="shared" si="0"/>
        <v>817.38117425720429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254.99593225286586</v>
      </c>
      <c r="L30">
        <v>0</v>
      </c>
      <c r="M30">
        <v>31.890595238095234</v>
      </c>
      <c r="N30">
        <v>51.879906009880621</v>
      </c>
      <c r="O30">
        <v>73.282206259120599</v>
      </c>
      <c r="P30">
        <v>25.681581726876178</v>
      </c>
      <c r="Q30">
        <v>0</v>
      </c>
      <c r="R30">
        <v>9.3112074128620517</v>
      </c>
      <c r="S30">
        <v>11.580029585798819</v>
      </c>
      <c r="T30">
        <v>0</v>
      </c>
      <c r="U30">
        <v>51.75935271484925</v>
      </c>
      <c r="V30">
        <v>4.342474497486549</v>
      </c>
      <c r="W30">
        <v>15.28415737769784</v>
      </c>
      <c r="X30">
        <v>43.19177697841728</v>
      </c>
      <c r="Y30">
        <v>0</v>
      </c>
      <c r="Z30">
        <v>5.7568579199999999</v>
      </c>
      <c r="AA30">
        <v>12.340957824000002</v>
      </c>
      <c r="AB30">
        <v>17.35128564</v>
      </c>
      <c r="AC30">
        <v>12.764651820900001</v>
      </c>
      <c r="AD30">
        <v>8.0075121000000014</v>
      </c>
      <c r="AE30">
        <v>21.696274600000002</v>
      </c>
      <c r="AF30">
        <v>13.669018000000003</v>
      </c>
      <c r="AG30">
        <v>29.02295088</v>
      </c>
      <c r="AH30">
        <v>61.637372940000006</v>
      </c>
      <c r="AI30">
        <v>7.268524900000001</v>
      </c>
      <c r="AJ30">
        <v>0</v>
      </c>
      <c r="AK30">
        <v>22.964917079999996</v>
      </c>
      <c r="AL30">
        <v>1.7337999999999998</v>
      </c>
      <c r="AM30">
        <v>2.3182980479999999</v>
      </c>
      <c r="AN30">
        <v>0</v>
      </c>
      <c r="AO30">
        <v>1.0329984000000001</v>
      </c>
      <c r="AP30">
        <v>2.3629838400000001</v>
      </c>
      <c r="AQ30">
        <v>43.142996000000004</v>
      </c>
      <c r="AR30">
        <v>17.455564799999998</v>
      </c>
      <c r="AS30">
        <v>10.811856672000001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33.716983200046059</v>
      </c>
      <c r="BB30">
        <f t="shared" si="0"/>
        <v>830.82105831880426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254.99593225286586</v>
      </c>
      <c r="L31">
        <v>0</v>
      </c>
      <c r="M31">
        <v>31.890595238095234</v>
      </c>
      <c r="N31">
        <v>51.879906009880621</v>
      </c>
      <c r="O31">
        <v>73.282206259120599</v>
      </c>
      <c r="P31">
        <v>25.681581726876178</v>
      </c>
      <c r="Q31">
        <v>0</v>
      </c>
      <c r="R31">
        <v>9.3112074128620517</v>
      </c>
      <c r="S31">
        <v>11.580029585798819</v>
      </c>
      <c r="T31">
        <v>0</v>
      </c>
      <c r="U31">
        <v>51.75935271484925</v>
      </c>
      <c r="V31">
        <v>3.9530875975715531</v>
      </c>
      <c r="W31">
        <v>15.28415737769784</v>
      </c>
      <c r="X31">
        <v>43.19177697841728</v>
      </c>
      <c r="Y31">
        <v>0</v>
      </c>
      <c r="Z31">
        <v>5.7568579199999999</v>
      </c>
      <c r="AA31">
        <v>12.340957824000002</v>
      </c>
      <c r="AB31">
        <v>17.35128564</v>
      </c>
      <c r="AC31">
        <v>12.764651820900001</v>
      </c>
      <c r="AD31">
        <v>8.0075121000000014</v>
      </c>
      <c r="AE31">
        <v>21.696274600000002</v>
      </c>
      <c r="AF31">
        <v>13.669018000000003</v>
      </c>
      <c r="AG31">
        <v>29.02295088</v>
      </c>
      <c r="AH31">
        <v>61.637372940000006</v>
      </c>
      <c r="AI31">
        <v>7.268524900000001</v>
      </c>
      <c r="AJ31">
        <v>0</v>
      </c>
      <c r="AK31">
        <v>22.964917079999996</v>
      </c>
      <c r="AL31">
        <v>1.7337999999999998</v>
      </c>
      <c r="AM31">
        <v>2.3182980479999999</v>
      </c>
      <c r="AN31">
        <v>0</v>
      </c>
      <c r="AO31">
        <v>1.0329984000000001</v>
      </c>
      <c r="AP31">
        <v>2.3629838400000001</v>
      </c>
      <c r="AQ31">
        <v>43.142996000000004</v>
      </c>
      <c r="AR31">
        <v>17.455564799999998</v>
      </c>
      <c r="AS31">
        <v>10.811856672000001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33.701797283652319</v>
      </c>
      <c r="BB31">
        <f t="shared" si="0"/>
        <v>830.44685733528297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254.99593225286586</v>
      </c>
      <c r="L32">
        <v>0</v>
      </c>
      <c r="M32">
        <v>31.890595238095234</v>
      </c>
      <c r="N32">
        <v>51.879906009880621</v>
      </c>
      <c r="O32">
        <v>73.282206259120599</v>
      </c>
      <c r="P32">
        <v>25.681581726876178</v>
      </c>
      <c r="Q32">
        <v>0</v>
      </c>
      <c r="R32">
        <v>9.3112074128620517</v>
      </c>
      <c r="S32">
        <v>11.580029585798819</v>
      </c>
      <c r="T32">
        <v>0</v>
      </c>
      <c r="U32">
        <v>51.75935271484925</v>
      </c>
      <c r="V32">
        <v>3.9530875975715531</v>
      </c>
      <c r="W32">
        <v>15.28415737769784</v>
      </c>
      <c r="X32">
        <v>43.19177697841728</v>
      </c>
      <c r="Y32">
        <v>0</v>
      </c>
      <c r="Z32">
        <v>5.7568579199999999</v>
      </c>
      <c r="AA32">
        <v>12.340957824000002</v>
      </c>
      <c r="AB32">
        <v>17.35128564</v>
      </c>
      <c r="AC32">
        <v>12.764651820900001</v>
      </c>
      <c r="AD32">
        <v>8.0075121000000014</v>
      </c>
      <c r="AE32">
        <v>21.696274600000002</v>
      </c>
      <c r="AF32">
        <v>13.669018000000003</v>
      </c>
      <c r="AG32">
        <v>29.02295088</v>
      </c>
      <c r="AH32">
        <v>61.637372940000006</v>
      </c>
      <c r="AI32">
        <v>7.268524900000001</v>
      </c>
      <c r="AJ32">
        <v>0</v>
      </c>
      <c r="AK32">
        <v>22.964917079999996</v>
      </c>
      <c r="AL32">
        <v>1.7337999999999998</v>
      </c>
      <c r="AM32">
        <v>2.3182980479999999</v>
      </c>
      <c r="AN32">
        <v>0</v>
      </c>
      <c r="AO32">
        <v>1.0329984000000001</v>
      </c>
      <c r="AP32">
        <v>2.3629838400000001</v>
      </c>
      <c r="AQ32">
        <v>43.142996000000004</v>
      </c>
      <c r="AR32">
        <v>17.455564799999998</v>
      </c>
      <c r="AS32">
        <v>10.811856672000001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33.701797283652319</v>
      </c>
      <c r="BB32">
        <f t="shared" si="0"/>
        <v>830.44685733528297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254.99593225286586</v>
      </c>
      <c r="L33">
        <v>0</v>
      </c>
      <c r="M33">
        <v>31.890595238095234</v>
      </c>
      <c r="N33">
        <v>51.879906009880621</v>
      </c>
      <c r="O33">
        <v>73.282206259120599</v>
      </c>
      <c r="P33">
        <v>25.681581726876178</v>
      </c>
      <c r="Q33">
        <v>0</v>
      </c>
      <c r="R33">
        <v>9.3112074128620517</v>
      </c>
      <c r="S33">
        <v>11.580029585798819</v>
      </c>
      <c r="T33">
        <v>0</v>
      </c>
      <c r="U33">
        <v>51.75935271484925</v>
      </c>
      <c r="V33">
        <v>3.9530875975715531</v>
      </c>
      <c r="W33">
        <v>15.28415737769784</v>
      </c>
      <c r="X33">
        <v>43.19177697841728</v>
      </c>
      <c r="Y33">
        <v>0</v>
      </c>
      <c r="Z33">
        <v>2.8769796000000007</v>
      </c>
      <c r="AA33">
        <v>12.340957824000002</v>
      </c>
      <c r="AB33">
        <v>17.35128564</v>
      </c>
      <c r="AC33">
        <v>12.764651820900001</v>
      </c>
      <c r="AD33">
        <v>8.0075121000000014</v>
      </c>
      <c r="AE33">
        <v>21.696274600000002</v>
      </c>
      <c r="AF33">
        <v>13.669018000000003</v>
      </c>
      <c r="AG33">
        <v>29.02295088</v>
      </c>
      <c r="AH33">
        <v>61.637372940000006</v>
      </c>
      <c r="AI33">
        <v>7.268524900000001</v>
      </c>
      <c r="AJ33">
        <v>0</v>
      </c>
      <c r="AK33">
        <v>22.964917079999996</v>
      </c>
      <c r="AL33">
        <v>1.7337999999999998</v>
      </c>
      <c r="AM33">
        <v>2.3182980479999999</v>
      </c>
      <c r="AN33">
        <v>0</v>
      </c>
      <c r="AO33">
        <v>1.0329984000000001</v>
      </c>
      <c r="AP33">
        <v>2.3629838400000001</v>
      </c>
      <c r="AQ33">
        <v>43.142996000000004</v>
      </c>
      <c r="AR33">
        <v>3.8790144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32.910226245252318</v>
      </c>
      <c r="BB33">
        <f t="shared" si="0"/>
        <v>810.941722693683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254.99593225286586</v>
      </c>
      <c r="L34">
        <v>0</v>
      </c>
      <c r="M34">
        <v>31.890595238095234</v>
      </c>
      <c r="N34">
        <v>51.879906009880621</v>
      </c>
      <c r="O34">
        <v>73.282206259120599</v>
      </c>
      <c r="P34">
        <v>25.681581726876178</v>
      </c>
      <c r="Q34">
        <v>0</v>
      </c>
      <c r="R34">
        <v>9.3112074128620517</v>
      </c>
      <c r="S34">
        <v>11.580029585798819</v>
      </c>
      <c r="T34">
        <v>0</v>
      </c>
      <c r="U34">
        <v>51.75935271484925</v>
      </c>
      <c r="V34">
        <v>3.9530875975715531</v>
      </c>
      <c r="W34">
        <v>15.28415737769784</v>
      </c>
      <c r="X34">
        <v>43.19177697841728</v>
      </c>
      <c r="Y34">
        <v>0</v>
      </c>
      <c r="Z34">
        <v>2.8769796000000007</v>
      </c>
      <c r="AA34">
        <v>6.170478912000001</v>
      </c>
      <c r="AB34">
        <v>17.3278696</v>
      </c>
      <c r="AC34">
        <v>8.5011918879999993</v>
      </c>
      <c r="AD34">
        <v>4.0037560500000007</v>
      </c>
      <c r="AE34">
        <v>21.696274600000002</v>
      </c>
      <c r="AF34">
        <v>6.1510581000000011</v>
      </c>
      <c r="AG34">
        <v>29.02295088</v>
      </c>
      <c r="AH34">
        <v>51.364477449999995</v>
      </c>
      <c r="AI34">
        <v>7.268524900000001</v>
      </c>
      <c r="AJ34">
        <v>0</v>
      </c>
      <c r="AK34">
        <v>22.964917079999996</v>
      </c>
      <c r="AL34">
        <v>1.7337999999999998</v>
      </c>
      <c r="AM34">
        <v>2.3182980479999999</v>
      </c>
      <c r="AN34">
        <v>0</v>
      </c>
      <c r="AO34">
        <v>1.0329984000000001</v>
      </c>
      <c r="AP34">
        <v>2.3629838400000001</v>
      </c>
      <c r="AQ34">
        <v>31.440239999999996</v>
      </c>
      <c r="AR34">
        <v>3.8790144</v>
      </c>
      <c r="AS34">
        <v>6.9715797120000005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31.195992667352311</v>
      </c>
      <c r="BB34">
        <f t="shared" si="0"/>
        <v>768.70123394668281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254.99593225286586</v>
      </c>
      <c r="L35">
        <v>0</v>
      </c>
      <c r="M35">
        <v>31.890595238095234</v>
      </c>
      <c r="N35">
        <v>51.879906009880621</v>
      </c>
      <c r="O35">
        <v>73.282206259120599</v>
      </c>
      <c r="P35">
        <v>25.681581726876178</v>
      </c>
      <c r="Q35">
        <v>0</v>
      </c>
      <c r="R35">
        <v>9.3112074128620517</v>
      </c>
      <c r="S35">
        <v>11.580029585798819</v>
      </c>
      <c r="T35">
        <v>0</v>
      </c>
      <c r="U35">
        <v>51.75935271484925</v>
      </c>
      <c r="V35">
        <v>3.9530875975715531</v>
      </c>
      <c r="W35">
        <v>15.28415737769784</v>
      </c>
      <c r="X35">
        <v>43.19177697841728</v>
      </c>
      <c r="Y35">
        <v>0</v>
      </c>
      <c r="Z35">
        <v>2.8784289599999999</v>
      </c>
      <c r="AA35">
        <v>0</v>
      </c>
      <c r="AB35">
        <v>17.3278696</v>
      </c>
      <c r="AC35">
        <v>4.2505959439999996</v>
      </c>
      <c r="AD35">
        <v>4.0037560500000007</v>
      </c>
      <c r="AE35">
        <v>21.696274600000002</v>
      </c>
      <c r="AF35">
        <v>6.1510581000000011</v>
      </c>
      <c r="AG35">
        <v>29.02295088</v>
      </c>
      <c r="AH35">
        <v>41.091581959999999</v>
      </c>
      <c r="AI35">
        <v>1.6773518999999999</v>
      </c>
      <c r="AJ35">
        <v>0</v>
      </c>
      <c r="AK35">
        <v>22.964917079999996</v>
      </c>
      <c r="AL35">
        <v>1.7337999999999998</v>
      </c>
      <c r="AM35">
        <v>2.3182980479999999</v>
      </c>
      <c r="AN35">
        <v>0</v>
      </c>
      <c r="AO35">
        <v>1.0329984000000001</v>
      </c>
      <c r="AP35">
        <v>2.3629838400000001</v>
      </c>
      <c r="AQ35">
        <v>31.440239999999996</v>
      </c>
      <c r="AR35">
        <v>4.8487679999999997</v>
      </c>
      <c r="AS35">
        <v>6.9715797120000005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30.208748212352308</v>
      </c>
      <c r="BB35">
        <f t="shared" si="0"/>
        <v>744.37453801568267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254.99593225286586</v>
      </c>
      <c r="L36">
        <v>0</v>
      </c>
      <c r="M36">
        <v>31.890595238095234</v>
      </c>
      <c r="N36">
        <v>51.879906009880621</v>
      </c>
      <c r="O36">
        <v>73.282206259120599</v>
      </c>
      <c r="P36">
        <v>25.681581726876178</v>
      </c>
      <c r="Q36">
        <v>0</v>
      </c>
      <c r="R36">
        <v>9.3112074128620517</v>
      </c>
      <c r="S36">
        <v>11.580029585798819</v>
      </c>
      <c r="T36">
        <v>0</v>
      </c>
      <c r="U36">
        <v>51.75935271484925</v>
      </c>
      <c r="V36">
        <v>3.9530875975715531</v>
      </c>
      <c r="W36">
        <v>15.28415737769784</v>
      </c>
      <c r="X36">
        <v>43.19177697841728</v>
      </c>
      <c r="Y36">
        <v>0</v>
      </c>
      <c r="Z36">
        <v>2.8784289599999999</v>
      </c>
      <c r="AA36">
        <v>0</v>
      </c>
      <c r="AB36">
        <v>11.532399699999999</v>
      </c>
      <c r="AC36">
        <v>4.2505959439999996</v>
      </c>
      <c r="AD36">
        <v>4.0037560500000007</v>
      </c>
      <c r="AE36">
        <v>21.696274600000002</v>
      </c>
      <c r="AF36">
        <v>6.1510581000000011</v>
      </c>
      <c r="AG36">
        <v>29.02295088</v>
      </c>
      <c r="AH36">
        <v>41.091581959999999</v>
      </c>
      <c r="AI36">
        <v>1.3977932499999999</v>
      </c>
      <c r="AJ36">
        <v>0</v>
      </c>
      <c r="AK36">
        <v>22.964917079999996</v>
      </c>
      <c r="AL36">
        <v>1.7337999999999998</v>
      </c>
      <c r="AM36">
        <v>2.3182980479999999</v>
      </c>
      <c r="AN36">
        <v>0</v>
      </c>
      <c r="AO36">
        <v>1.0329984000000001</v>
      </c>
      <c r="AP36">
        <v>2.3629838400000001</v>
      </c>
      <c r="AQ36">
        <v>23.405512000000005</v>
      </c>
      <c r="AR36">
        <v>4.8487679999999997</v>
      </c>
      <c r="AS36">
        <v>6.9715797120000005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29.658467492352312</v>
      </c>
      <c r="BB36">
        <f t="shared" si="0"/>
        <v>730.81506218568279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218.99511958405549</v>
      </c>
      <c r="L37">
        <v>0</v>
      </c>
      <c r="M37">
        <v>31.890595238095234</v>
      </c>
      <c r="N37">
        <v>51.879906009880621</v>
      </c>
      <c r="O37">
        <v>73.282206259120599</v>
      </c>
      <c r="P37">
        <v>25.681581726876178</v>
      </c>
      <c r="Q37">
        <v>0</v>
      </c>
      <c r="R37">
        <v>9.3112074128620517</v>
      </c>
      <c r="S37">
        <v>11.580029585798819</v>
      </c>
      <c r="T37">
        <v>0</v>
      </c>
      <c r="U37">
        <v>51.75935271484925</v>
      </c>
      <c r="V37">
        <v>3.9530875975715531</v>
      </c>
      <c r="W37">
        <v>15.28415737769784</v>
      </c>
      <c r="X37">
        <v>43.19177697841728</v>
      </c>
      <c r="Y37">
        <v>0</v>
      </c>
      <c r="Z37">
        <v>2.8784289599999999</v>
      </c>
      <c r="AA37">
        <v>0</v>
      </c>
      <c r="AB37">
        <v>11.532399699999999</v>
      </c>
      <c r="AC37">
        <v>0</v>
      </c>
      <c r="AD37">
        <v>0.58025450000000001</v>
      </c>
      <c r="AE37">
        <v>21.696274600000002</v>
      </c>
      <c r="AF37">
        <v>6.1510581000000011</v>
      </c>
      <c r="AG37">
        <v>29.02295088</v>
      </c>
      <c r="AH37">
        <v>24.954401999999998</v>
      </c>
      <c r="AI37">
        <v>0</v>
      </c>
      <c r="AJ37">
        <v>0</v>
      </c>
      <c r="AK37">
        <v>22.964917079999996</v>
      </c>
      <c r="AL37">
        <v>1.7337999999999998</v>
      </c>
      <c r="AM37">
        <v>2.3182980479999999</v>
      </c>
      <c r="AN37">
        <v>0</v>
      </c>
      <c r="AO37">
        <v>1.0329984000000001</v>
      </c>
      <c r="AP37">
        <v>2.3629838400000001</v>
      </c>
      <c r="AQ37">
        <v>10.480080000000003</v>
      </c>
      <c r="AR37">
        <v>4.8487679999999997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26.767190519368722</v>
      </c>
      <c r="BB37">
        <f t="shared" si="0"/>
        <v>659.57102378585614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189.99503888888887</v>
      </c>
      <c r="L38">
        <v>0</v>
      </c>
      <c r="M38">
        <v>31.890595238095234</v>
      </c>
      <c r="N38">
        <v>51.879906009880621</v>
      </c>
      <c r="O38">
        <v>73.282206259120599</v>
      </c>
      <c r="P38">
        <v>25.681581726876178</v>
      </c>
      <c r="Q38">
        <v>0</v>
      </c>
      <c r="R38">
        <v>9.3112074128620517</v>
      </c>
      <c r="S38">
        <v>11.580029585798819</v>
      </c>
      <c r="T38">
        <v>0</v>
      </c>
      <c r="U38">
        <v>51.75935271484925</v>
      </c>
      <c r="V38">
        <v>3.9530875975715531</v>
      </c>
      <c r="W38">
        <v>15.28415737769784</v>
      </c>
      <c r="X38">
        <v>43.19177697841728</v>
      </c>
      <c r="Y38">
        <v>0</v>
      </c>
      <c r="Z38">
        <v>2.8784289599999999</v>
      </c>
      <c r="AA38">
        <v>0</v>
      </c>
      <c r="AB38">
        <v>5.7369297999999995</v>
      </c>
      <c r="AC38">
        <v>0</v>
      </c>
      <c r="AD38">
        <v>0.58025450000000001</v>
      </c>
      <c r="AE38">
        <v>13.5249504</v>
      </c>
      <c r="AF38">
        <v>6.1510581000000011</v>
      </c>
      <c r="AG38">
        <v>29.02295088</v>
      </c>
      <c r="AH38">
        <v>8.3181340000000006</v>
      </c>
      <c r="AI38">
        <v>0</v>
      </c>
      <c r="AJ38">
        <v>0</v>
      </c>
      <c r="AK38">
        <v>22.964917079999996</v>
      </c>
      <c r="AL38">
        <v>1.7337999999999998</v>
      </c>
      <c r="AM38">
        <v>2.3182980479999999</v>
      </c>
      <c r="AN38">
        <v>0</v>
      </c>
      <c r="AO38">
        <v>1.0329984000000001</v>
      </c>
      <c r="AP38">
        <v>2.3629838400000001</v>
      </c>
      <c r="AQ38">
        <v>10.480080000000003</v>
      </c>
      <c r="AR38">
        <v>17.455564799999998</v>
      </c>
      <c r="AS38">
        <v>10.811856672000001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25.084103524557193</v>
      </c>
      <c r="BB38">
        <f t="shared" si="0"/>
        <v>618.09804174550106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189.99503888888887</v>
      </c>
      <c r="L39">
        <v>0</v>
      </c>
      <c r="M39">
        <v>31.890595238095234</v>
      </c>
      <c r="N39">
        <v>51.879906009880621</v>
      </c>
      <c r="O39">
        <v>73.282206259120599</v>
      </c>
      <c r="P39">
        <v>25.681581726876178</v>
      </c>
      <c r="Q39">
        <v>0</v>
      </c>
      <c r="R39">
        <v>9.3112074128620517</v>
      </c>
      <c r="S39">
        <v>11.580029585798819</v>
      </c>
      <c r="T39">
        <v>0</v>
      </c>
      <c r="U39">
        <v>51.75935271484925</v>
      </c>
      <c r="V39">
        <v>4.7094433483636369</v>
      </c>
      <c r="W39">
        <v>15.28415737769784</v>
      </c>
      <c r="X39">
        <v>43.19177697841728</v>
      </c>
      <c r="Y39">
        <v>0</v>
      </c>
      <c r="Z39">
        <v>2.8784289599999999</v>
      </c>
      <c r="AA39">
        <v>0</v>
      </c>
      <c r="AB39">
        <v>0</v>
      </c>
      <c r="AC39">
        <v>0</v>
      </c>
      <c r="AD39">
        <v>3.4815269999999998</v>
      </c>
      <c r="AE39">
        <v>6.7624751999999999</v>
      </c>
      <c r="AF39">
        <v>0</v>
      </c>
      <c r="AG39">
        <v>29.02295088</v>
      </c>
      <c r="AH39">
        <v>8.3181340000000006</v>
      </c>
      <c r="AI39">
        <v>0</v>
      </c>
      <c r="AJ39">
        <v>0</v>
      </c>
      <c r="AK39">
        <v>22.964917079999996</v>
      </c>
      <c r="AL39">
        <v>17.337999999999997</v>
      </c>
      <c r="AM39">
        <v>2.3182980479999999</v>
      </c>
      <c r="AN39">
        <v>0</v>
      </c>
      <c r="AO39">
        <v>1.0329984000000001</v>
      </c>
      <c r="AP39">
        <v>2.5317684000000003</v>
      </c>
      <c r="AQ39">
        <v>0</v>
      </c>
      <c r="AR39">
        <v>17.455564799999998</v>
      </c>
      <c r="AS39">
        <v>10.811856672000001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24.705806193118946</v>
      </c>
      <c r="BB39">
        <f t="shared" si="0"/>
        <v>608.7764087877315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179.99512410919428</v>
      </c>
      <c r="L40">
        <v>0</v>
      </c>
      <c r="M40">
        <v>31.890595238095234</v>
      </c>
      <c r="N40">
        <v>51.879906009880621</v>
      </c>
      <c r="O40">
        <v>73.282206259120599</v>
      </c>
      <c r="P40">
        <v>25.681581726876178</v>
      </c>
      <c r="Q40">
        <v>0</v>
      </c>
      <c r="R40">
        <v>9.3112074128620517</v>
      </c>
      <c r="S40">
        <v>11.580029585798819</v>
      </c>
      <c r="T40">
        <v>0</v>
      </c>
      <c r="U40">
        <v>51.75935271484925</v>
      </c>
      <c r="V40">
        <v>4.7094433483636369</v>
      </c>
      <c r="W40">
        <v>15.28415737769784</v>
      </c>
      <c r="X40">
        <v>43.19177697841728</v>
      </c>
      <c r="Y40">
        <v>0</v>
      </c>
      <c r="Z40">
        <v>2.8784289599999999</v>
      </c>
      <c r="AA40">
        <v>0</v>
      </c>
      <c r="AB40">
        <v>0</v>
      </c>
      <c r="AC40">
        <v>0</v>
      </c>
      <c r="AD40">
        <v>3.4815269999999998</v>
      </c>
      <c r="AE40">
        <v>5.0155024399999997</v>
      </c>
      <c r="AF40">
        <v>0</v>
      </c>
      <c r="AG40">
        <v>29.02295088</v>
      </c>
      <c r="AH40">
        <v>7.3199579199999985</v>
      </c>
      <c r="AI40">
        <v>0</v>
      </c>
      <c r="AJ40">
        <v>0</v>
      </c>
      <c r="AK40">
        <v>22.964917079999996</v>
      </c>
      <c r="AL40">
        <v>52.013999999999989</v>
      </c>
      <c r="AM40">
        <v>0</v>
      </c>
      <c r="AN40">
        <v>0</v>
      </c>
      <c r="AO40">
        <v>1.0329984000000001</v>
      </c>
      <c r="AP40">
        <v>2.5317684000000003</v>
      </c>
      <c r="AQ40">
        <v>0</v>
      </c>
      <c r="AR40">
        <v>17.455564799999998</v>
      </c>
      <c r="AS40">
        <v>10.811856672000001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25.470699114010849</v>
      </c>
      <c r="BB40">
        <f t="shared" si="0"/>
        <v>627.6241541991451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234.99612904892621</v>
      </c>
      <c r="L41">
        <v>0</v>
      </c>
      <c r="M41">
        <v>31.890595238095234</v>
      </c>
      <c r="N41">
        <v>51.879906009880621</v>
      </c>
      <c r="O41">
        <v>73.282206259120599</v>
      </c>
      <c r="P41">
        <v>25.681581726876178</v>
      </c>
      <c r="Q41">
        <v>0</v>
      </c>
      <c r="R41">
        <v>9.3112074128620517</v>
      </c>
      <c r="S41">
        <v>11.580029585798819</v>
      </c>
      <c r="T41">
        <v>0</v>
      </c>
      <c r="U41">
        <v>51.75935271484925</v>
      </c>
      <c r="V41">
        <v>4.0140518754266203</v>
      </c>
      <c r="W41">
        <v>15.28415737769784</v>
      </c>
      <c r="X41">
        <v>43.19177697841728</v>
      </c>
      <c r="Y41">
        <v>0</v>
      </c>
      <c r="Z41">
        <v>2.8784289599999999</v>
      </c>
      <c r="AA41">
        <v>0</v>
      </c>
      <c r="AB41">
        <v>0</v>
      </c>
      <c r="AC41">
        <v>0</v>
      </c>
      <c r="AD41">
        <v>3.4815269999999998</v>
      </c>
      <c r="AE41">
        <v>0</v>
      </c>
      <c r="AF41">
        <v>0</v>
      </c>
      <c r="AG41">
        <v>29.02295088</v>
      </c>
      <c r="AH41">
        <v>0</v>
      </c>
      <c r="AI41">
        <v>0</v>
      </c>
      <c r="AJ41">
        <v>0</v>
      </c>
      <c r="AK41">
        <v>22.964917079999996</v>
      </c>
      <c r="AL41">
        <v>52.013999999999989</v>
      </c>
      <c r="AM41">
        <v>0</v>
      </c>
      <c r="AN41">
        <v>0</v>
      </c>
      <c r="AO41">
        <v>1.0329984000000001</v>
      </c>
      <c r="AP41">
        <v>4.500921599999999</v>
      </c>
      <c r="AQ41">
        <v>0</v>
      </c>
      <c r="AR41">
        <v>4.8487679999999997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26.542896119022583</v>
      </c>
      <c r="BB41">
        <f t="shared" si="0"/>
        <v>654.044189740928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246.99546509745315</v>
      </c>
      <c r="L42">
        <v>0</v>
      </c>
      <c r="M42">
        <v>31.890595238095234</v>
      </c>
      <c r="N42">
        <v>51.879906009880621</v>
      </c>
      <c r="O42">
        <v>73.282206259120599</v>
      </c>
      <c r="P42">
        <v>25.681581726876178</v>
      </c>
      <c r="Q42">
        <v>0</v>
      </c>
      <c r="R42">
        <v>9.3112074128620517</v>
      </c>
      <c r="S42">
        <v>11.580029585798819</v>
      </c>
      <c r="T42">
        <v>0</v>
      </c>
      <c r="U42">
        <v>51.75935271484925</v>
      </c>
      <c r="V42">
        <v>4.0140518754266203</v>
      </c>
      <c r="W42">
        <v>15.28415737769784</v>
      </c>
      <c r="X42">
        <v>43.19177697841728</v>
      </c>
      <c r="Y42">
        <v>0</v>
      </c>
      <c r="Z42">
        <v>2.8784289599999999</v>
      </c>
      <c r="AA42">
        <v>0</v>
      </c>
      <c r="AB42">
        <v>0</v>
      </c>
      <c r="AC42">
        <v>0</v>
      </c>
      <c r="AD42">
        <v>3.4815269999999998</v>
      </c>
      <c r="AE42">
        <v>0</v>
      </c>
      <c r="AF42">
        <v>0</v>
      </c>
      <c r="AG42">
        <v>29.02295088</v>
      </c>
      <c r="AH42">
        <v>0</v>
      </c>
      <c r="AI42">
        <v>0</v>
      </c>
      <c r="AJ42">
        <v>0</v>
      </c>
      <c r="AK42">
        <v>22.964917079999996</v>
      </c>
      <c r="AL42">
        <v>52.013999999999989</v>
      </c>
      <c r="AM42">
        <v>0</v>
      </c>
      <c r="AN42">
        <v>0</v>
      </c>
      <c r="AO42">
        <v>1.0329984000000001</v>
      </c>
      <c r="AP42">
        <v>4.500921599999999</v>
      </c>
      <c r="AQ42">
        <v>0</v>
      </c>
      <c r="AR42">
        <v>4.8487679999999997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26.923311752115133</v>
      </c>
      <c r="BB42">
        <f t="shared" si="0"/>
        <v>663.41802516436235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256.16193168277829</v>
      </c>
      <c r="L43">
        <v>0</v>
      </c>
      <c r="M43">
        <v>31.890595238095234</v>
      </c>
      <c r="N43">
        <v>51.879906009880621</v>
      </c>
      <c r="O43">
        <v>73.282206259120599</v>
      </c>
      <c r="P43">
        <v>25.681581726876178</v>
      </c>
      <c r="Q43">
        <v>0</v>
      </c>
      <c r="R43">
        <v>9.3112074128620517</v>
      </c>
      <c r="S43">
        <v>11.580029585798819</v>
      </c>
      <c r="T43">
        <v>0</v>
      </c>
      <c r="U43">
        <v>51.75935271484925</v>
      </c>
      <c r="V43">
        <v>4.0140518754266203</v>
      </c>
      <c r="W43">
        <v>15.28415737769784</v>
      </c>
      <c r="X43">
        <v>43.19177697841728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3.4815269999999998</v>
      </c>
      <c r="AE43">
        <v>0</v>
      </c>
      <c r="AF43">
        <v>0</v>
      </c>
      <c r="AG43">
        <v>29.02295088</v>
      </c>
      <c r="AH43">
        <v>0</v>
      </c>
      <c r="AI43">
        <v>0</v>
      </c>
      <c r="AJ43">
        <v>0</v>
      </c>
      <c r="AK43">
        <v>22.964917079999996</v>
      </c>
      <c r="AL43">
        <v>52.013999999999989</v>
      </c>
      <c r="AM43">
        <v>0</v>
      </c>
      <c r="AN43">
        <v>0</v>
      </c>
      <c r="AO43">
        <v>1.0329984000000001</v>
      </c>
      <c r="AP43">
        <v>4.500921599999999</v>
      </c>
      <c r="AQ43">
        <v>0</v>
      </c>
      <c r="AR43">
        <v>6.7882751999999993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27.24418623734735</v>
      </c>
      <c r="BB43">
        <f t="shared" si="0"/>
        <v>671.32469550445546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248.99490919220057</v>
      </c>
      <c r="L44">
        <v>0</v>
      </c>
      <c r="M44">
        <v>31.890595238095234</v>
      </c>
      <c r="N44">
        <v>51.879906009880621</v>
      </c>
      <c r="O44">
        <v>73.282206259120599</v>
      </c>
      <c r="P44">
        <v>25.681581726876178</v>
      </c>
      <c r="Q44">
        <v>0</v>
      </c>
      <c r="R44">
        <v>9.3112074128620517</v>
      </c>
      <c r="S44">
        <v>11.580029585798819</v>
      </c>
      <c r="T44">
        <v>0</v>
      </c>
      <c r="U44">
        <v>51.75935271484925</v>
      </c>
      <c r="V44">
        <v>4.0140518754266203</v>
      </c>
      <c r="W44">
        <v>15.28415737769784</v>
      </c>
      <c r="X44">
        <v>43.19177697841728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3.4815269999999998</v>
      </c>
      <c r="AE44">
        <v>0</v>
      </c>
      <c r="AF44">
        <v>0</v>
      </c>
      <c r="AG44">
        <v>29.02295088</v>
      </c>
      <c r="AH44">
        <v>0</v>
      </c>
      <c r="AI44">
        <v>0</v>
      </c>
      <c r="AJ44">
        <v>0</v>
      </c>
      <c r="AK44">
        <v>22.964917079999996</v>
      </c>
      <c r="AL44">
        <v>17.337999999999997</v>
      </c>
      <c r="AM44">
        <v>0</v>
      </c>
      <c r="AN44">
        <v>0</v>
      </c>
      <c r="AO44">
        <v>1.0329984000000001</v>
      </c>
      <c r="AP44">
        <v>4.500921599999999</v>
      </c>
      <c r="AQ44">
        <v>0</v>
      </c>
      <c r="AR44">
        <v>6.7882751999999993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25.612308211010316</v>
      </c>
      <c r="BB44">
        <f t="shared" si="0"/>
        <v>631.11355104021459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230.99446030085022</v>
      </c>
      <c r="L45">
        <v>0</v>
      </c>
      <c r="M45">
        <v>31.890595238095234</v>
      </c>
      <c r="N45">
        <v>51.879906009880621</v>
      </c>
      <c r="O45">
        <v>73.282206259120599</v>
      </c>
      <c r="P45">
        <v>25.681581726876178</v>
      </c>
      <c r="Q45">
        <v>0</v>
      </c>
      <c r="R45">
        <v>9.3112074128620517</v>
      </c>
      <c r="S45">
        <v>11.580029585798819</v>
      </c>
      <c r="T45">
        <v>0</v>
      </c>
      <c r="U45">
        <v>51.75935271484925</v>
      </c>
      <c r="V45">
        <v>4.0140518754266203</v>
      </c>
      <c r="W45">
        <v>15.28415737769784</v>
      </c>
      <c r="X45">
        <v>43.19177697841728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3.4815269999999998</v>
      </c>
      <c r="AE45">
        <v>0</v>
      </c>
      <c r="AF45">
        <v>0</v>
      </c>
      <c r="AG45">
        <v>29.02295088</v>
      </c>
      <c r="AH45">
        <v>0</v>
      </c>
      <c r="AI45">
        <v>0</v>
      </c>
      <c r="AJ45">
        <v>0</v>
      </c>
      <c r="AK45">
        <v>22.964917079999996</v>
      </c>
      <c r="AL45">
        <v>8.6689999999999987</v>
      </c>
      <c r="AM45">
        <v>0</v>
      </c>
      <c r="AN45">
        <v>0</v>
      </c>
      <c r="AO45">
        <v>1.0329984000000001</v>
      </c>
      <c r="AP45">
        <v>2.2504607999999995</v>
      </c>
      <c r="AQ45">
        <v>0</v>
      </c>
      <c r="AR45">
        <v>8.7277823999999988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24.560072513847636</v>
      </c>
      <c r="BB45">
        <f t="shared" si="0"/>
        <v>605.18538424602707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214.99635189202218</v>
      </c>
      <c r="L46">
        <v>0</v>
      </c>
      <c r="M46">
        <v>31.890595238095234</v>
      </c>
      <c r="N46">
        <v>51.879906009880621</v>
      </c>
      <c r="O46">
        <v>73.282206259120599</v>
      </c>
      <c r="P46">
        <v>25.681581726876178</v>
      </c>
      <c r="Q46">
        <v>0</v>
      </c>
      <c r="R46">
        <v>9.3112074128620517</v>
      </c>
      <c r="S46">
        <v>11.580029585798819</v>
      </c>
      <c r="T46">
        <v>0</v>
      </c>
      <c r="U46">
        <v>51.75935271484925</v>
      </c>
      <c r="V46">
        <v>4.0140518754266203</v>
      </c>
      <c r="W46">
        <v>15.28415737769784</v>
      </c>
      <c r="X46">
        <v>43.19177697841728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3.4815269999999998</v>
      </c>
      <c r="AE46">
        <v>0</v>
      </c>
      <c r="AF46">
        <v>0</v>
      </c>
      <c r="AG46">
        <v>29.02295088</v>
      </c>
      <c r="AH46">
        <v>0</v>
      </c>
      <c r="AI46">
        <v>0</v>
      </c>
      <c r="AJ46">
        <v>0</v>
      </c>
      <c r="AK46">
        <v>22.964917079999996</v>
      </c>
      <c r="AL46">
        <v>8.6689999999999987</v>
      </c>
      <c r="AM46">
        <v>0</v>
      </c>
      <c r="AN46">
        <v>0</v>
      </c>
      <c r="AO46">
        <v>1.0329984000000001</v>
      </c>
      <c r="AP46">
        <v>2.2504607999999995</v>
      </c>
      <c r="AQ46">
        <v>0</v>
      </c>
      <c r="AR46">
        <v>8.7277823999999988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23.936146285903334</v>
      </c>
      <c r="BB46">
        <f t="shared" si="0"/>
        <v>589.81120206514345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212.99698034730167</v>
      </c>
      <c r="L47">
        <v>0</v>
      </c>
      <c r="M47">
        <v>31.890595238095234</v>
      </c>
      <c r="N47">
        <v>51.879906009880621</v>
      </c>
      <c r="O47">
        <v>73.282206259120599</v>
      </c>
      <c r="P47">
        <v>25.681581726876178</v>
      </c>
      <c r="Q47">
        <v>0</v>
      </c>
      <c r="R47">
        <v>9.3112074128620517</v>
      </c>
      <c r="S47">
        <v>11.580029585798819</v>
      </c>
      <c r="T47">
        <v>0</v>
      </c>
      <c r="U47">
        <v>50.093652445369415</v>
      </c>
      <c r="V47">
        <v>4.0140518754266203</v>
      </c>
      <c r="W47">
        <v>15.28415737769784</v>
      </c>
      <c r="X47">
        <v>43.19177697841728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3.4815269999999998</v>
      </c>
      <c r="AE47">
        <v>0</v>
      </c>
      <c r="AF47">
        <v>0</v>
      </c>
      <c r="AG47">
        <v>29.02295088</v>
      </c>
      <c r="AH47">
        <v>0</v>
      </c>
      <c r="AI47">
        <v>0</v>
      </c>
      <c r="AJ47">
        <v>0</v>
      </c>
      <c r="AK47">
        <v>22.964917079999996</v>
      </c>
      <c r="AL47">
        <v>8.6689999999999987</v>
      </c>
      <c r="AM47">
        <v>0</v>
      </c>
      <c r="AN47">
        <v>0</v>
      </c>
      <c r="AO47">
        <v>1.0329984000000001</v>
      </c>
      <c r="AP47">
        <v>2.2504607999999995</v>
      </c>
      <c r="AQ47">
        <v>0</v>
      </c>
      <c r="AR47">
        <v>8.7277823999999988</v>
      </c>
      <c r="AS47">
        <v>5.3173065600000005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23.816250234749582</v>
      </c>
      <c r="BB47">
        <f t="shared" si="0"/>
        <v>586.85683814209688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211.99729772213533</v>
      </c>
      <c r="L48">
        <v>0</v>
      </c>
      <c r="M48">
        <v>31.890595238095234</v>
      </c>
      <c r="N48">
        <v>51.879906009880621</v>
      </c>
      <c r="O48">
        <v>73.282206259120599</v>
      </c>
      <c r="P48">
        <v>25.681581726876178</v>
      </c>
      <c r="Q48">
        <v>0</v>
      </c>
      <c r="R48">
        <v>9.3112074128620517</v>
      </c>
      <c r="S48">
        <v>11.580029585798819</v>
      </c>
      <c r="T48">
        <v>0</v>
      </c>
      <c r="U48">
        <v>50.093652445369415</v>
      </c>
      <c r="V48">
        <v>4.0140518754266203</v>
      </c>
      <c r="W48">
        <v>15.28415737769784</v>
      </c>
      <c r="X48">
        <v>43.19177697841728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3.4815269999999998</v>
      </c>
      <c r="AE48">
        <v>0</v>
      </c>
      <c r="AF48">
        <v>0</v>
      </c>
      <c r="AG48">
        <v>29.02295088</v>
      </c>
      <c r="AH48">
        <v>0</v>
      </c>
      <c r="AI48">
        <v>0</v>
      </c>
      <c r="AJ48">
        <v>0</v>
      </c>
      <c r="AK48">
        <v>22.964917079999996</v>
      </c>
      <c r="AL48">
        <v>8.6689999999999987</v>
      </c>
      <c r="AM48">
        <v>0</v>
      </c>
      <c r="AN48">
        <v>0</v>
      </c>
      <c r="AO48">
        <v>1.0329984000000001</v>
      </c>
      <c r="AP48">
        <v>2.2504607999999995</v>
      </c>
      <c r="AQ48">
        <v>0</v>
      </c>
      <c r="AR48">
        <v>8.7277823999999988</v>
      </c>
      <c r="AS48">
        <v>5.3173065600000005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23.777262612368098</v>
      </c>
      <c r="BB48">
        <f t="shared" si="0"/>
        <v>585.89614313931202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256.16193168277829</v>
      </c>
      <c r="L49">
        <v>0</v>
      </c>
      <c r="M49">
        <v>31.890595238095234</v>
      </c>
      <c r="N49">
        <v>51.879906009880621</v>
      </c>
      <c r="O49">
        <v>73.282206259120599</v>
      </c>
      <c r="P49">
        <v>25.681581726876178</v>
      </c>
      <c r="Q49">
        <v>0</v>
      </c>
      <c r="R49">
        <v>9.3112074128620517</v>
      </c>
      <c r="S49">
        <v>11.580029585798819</v>
      </c>
      <c r="T49">
        <v>0</v>
      </c>
      <c r="U49">
        <v>50.093652445369415</v>
      </c>
      <c r="V49">
        <v>4.0140518754266203</v>
      </c>
      <c r="W49">
        <v>15.28415737769784</v>
      </c>
      <c r="X49">
        <v>43.19177697841728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3.4815269999999998</v>
      </c>
      <c r="AE49">
        <v>0</v>
      </c>
      <c r="AF49">
        <v>0</v>
      </c>
      <c r="AG49">
        <v>29.02295088</v>
      </c>
      <c r="AH49">
        <v>0</v>
      </c>
      <c r="AI49">
        <v>0</v>
      </c>
      <c r="AJ49">
        <v>0</v>
      </c>
      <c r="AK49">
        <v>22.964917079999996</v>
      </c>
      <c r="AL49">
        <v>8.6689999999999987</v>
      </c>
      <c r="AM49">
        <v>0</v>
      </c>
      <c r="AN49">
        <v>0</v>
      </c>
      <c r="AO49">
        <v>1.0329984000000001</v>
      </c>
      <c r="AP49">
        <v>2.2504607999999995</v>
      </c>
      <c r="AQ49">
        <v>0</v>
      </c>
      <c r="AR49">
        <v>6.7882751999999993</v>
      </c>
      <c r="AS49">
        <v>5.3173065600000005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25.424042705237653</v>
      </c>
      <c r="BB49">
        <f t="shared" si="0"/>
        <v>626.47448980708543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238.8764563150169</v>
      </c>
      <c r="L50">
        <v>0</v>
      </c>
      <c r="M50">
        <v>31.890595238095234</v>
      </c>
      <c r="N50">
        <v>51.879906009880621</v>
      </c>
      <c r="O50">
        <v>73.282206259120599</v>
      </c>
      <c r="P50">
        <v>25.681581726876178</v>
      </c>
      <c r="Q50">
        <v>0</v>
      </c>
      <c r="R50">
        <v>9.3112074128620517</v>
      </c>
      <c r="S50">
        <v>11.580029585798819</v>
      </c>
      <c r="T50">
        <v>0</v>
      </c>
      <c r="U50">
        <v>50.093652445369415</v>
      </c>
      <c r="V50">
        <v>4.0140518754266203</v>
      </c>
      <c r="W50">
        <v>15.28415737769784</v>
      </c>
      <c r="X50">
        <v>43.19177697841728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3.4815269999999998</v>
      </c>
      <c r="AE50">
        <v>0</v>
      </c>
      <c r="AF50">
        <v>0</v>
      </c>
      <c r="AG50">
        <v>29.02295088</v>
      </c>
      <c r="AH50">
        <v>0</v>
      </c>
      <c r="AI50">
        <v>0</v>
      </c>
      <c r="AJ50">
        <v>0</v>
      </c>
      <c r="AK50">
        <v>22.964917079999996</v>
      </c>
      <c r="AL50">
        <v>8.6689999999999987</v>
      </c>
      <c r="AM50">
        <v>0</v>
      </c>
      <c r="AN50">
        <v>0</v>
      </c>
      <c r="AO50">
        <v>1.0329984000000001</v>
      </c>
      <c r="AP50">
        <v>2.2504607999999995</v>
      </c>
      <c r="AQ50">
        <v>0</v>
      </c>
      <c r="AR50">
        <v>6.7882751999999993</v>
      </c>
      <c r="AS50">
        <v>5.3173065600000005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24.749909016690438</v>
      </c>
      <c r="BB50">
        <f t="shared" si="0"/>
        <v>609.86314812787123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215.3236012608098</v>
      </c>
      <c r="L51">
        <v>0</v>
      </c>
      <c r="M51">
        <v>31.890595238095234</v>
      </c>
      <c r="N51">
        <v>51.879906009880621</v>
      </c>
      <c r="O51">
        <v>73.282206259120599</v>
      </c>
      <c r="P51">
        <v>25.681581726876178</v>
      </c>
      <c r="Q51">
        <v>0</v>
      </c>
      <c r="R51">
        <v>9.3107226216814176</v>
      </c>
      <c r="S51">
        <v>11.581685799610554</v>
      </c>
      <c r="T51">
        <v>0</v>
      </c>
      <c r="U51">
        <v>50.093652445369415</v>
      </c>
      <c r="V51">
        <v>4.9947972831427334</v>
      </c>
      <c r="W51">
        <v>15.28415737769784</v>
      </c>
      <c r="X51">
        <v>43.19177697841728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3.4815269999999998</v>
      </c>
      <c r="AE51">
        <v>0</v>
      </c>
      <c r="AF51">
        <v>0</v>
      </c>
      <c r="AG51">
        <v>29.02295088</v>
      </c>
      <c r="AH51">
        <v>0</v>
      </c>
      <c r="AI51">
        <v>0</v>
      </c>
      <c r="AJ51">
        <v>0</v>
      </c>
      <c r="AK51">
        <v>22.964917079999996</v>
      </c>
      <c r="AL51">
        <v>8.6689999999999987</v>
      </c>
      <c r="AM51">
        <v>0</v>
      </c>
      <c r="AN51">
        <v>0</v>
      </c>
      <c r="AO51">
        <v>1.0329984000000001</v>
      </c>
      <c r="AP51">
        <v>2.2504607999999995</v>
      </c>
      <c r="AQ51">
        <v>0</v>
      </c>
      <c r="AR51">
        <v>6.7882751999999993</v>
      </c>
      <c r="AS51">
        <v>5.3173065600000005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23.869642133980513</v>
      </c>
      <c r="BB51">
        <f t="shared" si="0"/>
        <v>588.17247678672129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233.63419764581602</v>
      </c>
      <c r="L52">
        <v>0</v>
      </c>
      <c r="M52">
        <v>31.890595238095234</v>
      </c>
      <c r="N52">
        <v>51.879906009880621</v>
      </c>
      <c r="O52">
        <v>73.282206259120599</v>
      </c>
      <c r="P52">
        <v>25.681581726876178</v>
      </c>
      <c r="Q52">
        <v>0</v>
      </c>
      <c r="R52">
        <v>9.3107226216814176</v>
      </c>
      <c r="S52">
        <v>11.581685799610554</v>
      </c>
      <c r="T52">
        <v>0</v>
      </c>
      <c r="U52">
        <v>50.093652445369415</v>
      </c>
      <c r="V52">
        <v>4.9947972831427334</v>
      </c>
      <c r="W52">
        <v>15.28415737769784</v>
      </c>
      <c r="X52">
        <v>43.19177697841728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3.4815269999999998</v>
      </c>
      <c r="AE52">
        <v>0</v>
      </c>
      <c r="AF52">
        <v>0</v>
      </c>
      <c r="AG52">
        <v>29.02295088</v>
      </c>
      <c r="AH52">
        <v>0</v>
      </c>
      <c r="AI52">
        <v>0</v>
      </c>
      <c r="AJ52">
        <v>0</v>
      </c>
      <c r="AK52">
        <v>22.964917079999996</v>
      </c>
      <c r="AL52">
        <v>8.6689999999999987</v>
      </c>
      <c r="AM52">
        <v>0</v>
      </c>
      <c r="AN52">
        <v>0</v>
      </c>
      <c r="AO52">
        <v>1.0329984000000001</v>
      </c>
      <c r="AP52">
        <v>2.2504607999999995</v>
      </c>
      <c r="AQ52">
        <v>0</v>
      </c>
      <c r="AR52">
        <v>6.7882751999999993</v>
      </c>
      <c r="AS52">
        <v>5.3173065600000005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24.583755388645649</v>
      </c>
      <c r="BB52">
        <f t="shared" si="0"/>
        <v>605.76895991706238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256.16063229046767</v>
      </c>
      <c r="L53">
        <v>0</v>
      </c>
      <c r="M53">
        <v>31.890595238095234</v>
      </c>
      <c r="N53">
        <v>51.879906009880621</v>
      </c>
      <c r="O53">
        <v>73.282206259120599</v>
      </c>
      <c r="P53">
        <v>25.681581726876178</v>
      </c>
      <c r="Q53">
        <v>0</v>
      </c>
      <c r="R53">
        <v>9.3107226216814176</v>
      </c>
      <c r="S53">
        <v>11.581685799610554</v>
      </c>
      <c r="T53">
        <v>0</v>
      </c>
      <c r="U53">
        <v>50.093652445369415</v>
      </c>
      <c r="V53">
        <v>4.9947972831427334</v>
      </c>
      <c r="W53">
        <v>15.28415737769784</v>
      </c>
      <c r="X53">
        <v>43.19177697841728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3.4815269999999998</v>
      </c>
      <c r="AE53">
        <v>0</v>
      </c>
      <c r="AF53">
        <v>0</v>
      </c>
      <c r="AG53">
        <v>29.02295088</v>
      </c>
      <c r="AH53">
        <v>0</v>
      </c>
      <c r="AI53">
        <v>0</v>
      </c>
      <c r="AJ53">
        <v>0</v>
      </c>
      <c r="AK53">
        <v>22.964917079999996</v>
      </c>
      <c r="AL53">
        <v>8.6689999999999987</v>
      </c>
      <c r="AM53">
        <v>0</v>
      </c>
      <c r="AN53">
        <v>0</v>
      </c>
      <c r="AO53">
        <v>1.0329984000000001</v>
      </c>
      <c r="AP53">
        <v>2.2504607999999995</v>
      </c>
      <c r="AQ53">
        <v>0</v>
      </c>
      <c r="AR53">
        <v>6.7882751999999993</v>
      </c>
      <c r="AS53">
        <v>5.3173065600000005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25.462286506896</v>
      </c>
      <c r="BB53">
        <f t="shared" si="0"/>
        <v>627.41686344346363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253.91423704797049</v>
      </c>
      <c r="L54">
        <v>0</v>
      </c>
      <c r="M54">
        <v>31.890595238095234</v>
      </c>
      <c r="N54">
        <v>51.879906009880621</v>
      </c>
      <c r="O54">
        <v>73.282206259120599</v>
      </c>
      <c r="P54">
        <v>25.681581726876178</v>
      </c>
      <c r="Q54">
        <v>0</v>
      </c>
      <c r="R54">
        <v>9.3107226216814176</v>
      </c>
      <c r="S54">
        <v>11.581685799610554</v>
      </c>
      <c r="T54">
        <v>0</v>
      </c>
      <c r="U54">
        <v>50.093652445369415</v>
      </c>
      <c r="V54">
        <v>4.9947972831427334</v>
      </c>
      <c r="W54">
        <v>15.28415737769784</v>
      </c>
      <c r="X54">
        <v>43.19177697841728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3.4815269999999998</v>
      </c>
      <c r="AE54">
        <v>0</v>
      </c>
      <c r="AF54">
        <v>0</v>
      </c>
      <c r="AG54">
        <v>29.02295088</v>
      </c>
      <c r="AH54">
        <v>0</v>
      </c>
      <c r="AI54">
        <v>0</v>
      </c>
      <c r="AJ54">
        <v>0</v>
      </c>
      <c r="AK54">
        <v>22.964917079999996</v>
      </c>
      <c r="AL54">
        <v>8.6689999999999987</v>
      </c>
      <c r="AM54">
        <v>0</v>
      </c>
      <c r="AN54">
        <v>0</v>
      </c>
      <c r="AO54">
        <v>1.0329984000000001</v>
      </c>
      <c r="AP54">
        <v>2.2504607999999995</v>
      </c>
      <c r="AQ54">
        <v>0</v>
      </c>
      <c r="AR54">
        <v>6.7882751999999993</v>
      </c>
      <c r="AS54">
        <v>5.3173065600000005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25.374676921140356</v>
      </c>
      <c r="BB54">
        <f t="shared" si="0"/>
        <v>625.25807778672208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222.95525494276797</v>
      </c>
      <c r="L55">
        <v>0</v>
      </c>
      <c r="M55">
        <v>31.890595238095234</v>
      </c>
      <c r="N55">
        <v>51.879906009880621</v>
      </c>
      <c r="O55">
        <v>73.282206259120599</v>
      </c>
      <c r="P55">
        <v>25.681581726876178</v>
      </c>
      <c r="Q55">
        <v>0</v>
      </c>
      <c r="R55">
        <v>9.3107226216814176</v>
      </c>
      <c r="S55">
        <v>11.581685799610554</v>
      </c>
      <c r="T55">
        <v>0</v>
      </c>
      <c r="U55">
        <v>50.093652445369415</v>
      </c>
      <c r="V55">
        <v>4.9947972831427334</v>
      </c>
      <c r="W55">
        <v>15.28415737769784</v>
      </c>
      <c r="X55">
        <v>43.19177697841728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3.4815269999999998</v>
      </c>
      <c r="AE55">
        <v>0</v>
      </c>
      <c r="AF55">
        <v>0</v>
      </c>
      <c r="AG55">
        <v>29.02295088</v>
      </c>
      <c r="AH55">
        <v>0</v>
      </c>
      <c r="AI55">
        <v>0</v>
      </c>
      <c r="AJ55">
        <v>0</v>
      </c>
      <c r="AK55">
        <v>22.964917079999996</v>
      </c>
      <c r="AL55">
        <v>8.6689999999999987</v>
      </c>
      <c r="AM55">
        <v>0</v>
      </c>
      <c r="AN55">
        <v>0</v>
      </c>
      <c r="AO55">
        <v>1.0329984000000001</v>
      </c>
      <c r="AP55">
        <v>2.2504607999999995</v>
      </c>
      <c r="AQ55">
        <v>0</v>
      </c>
      <c r="AR55">
        <v>5.8185215999999995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24.106414822063314</v>
      </c>
      <c r="BB55">
        <f t="shared" si="0"/>
        <v>594.00679234059658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244.11854260586802</v>
      </c>
      <c r="L56">
        <v>0</v>
      </c>
      <c r="M56">
        <v>31.890595238095234</v>
      </c>
      <c r="N56">
        <v>51.879906009880621</v>
      </c>
      <c r="O56">
        <v>73.282206259120599</v>
      </c>
      <c r="P56">
        <v>25.681581726876178</v>
      </c>
      <c r="Q56">
        <v>0</v>
      </c>
      <c r="R56">
        <v>9.3107226216814176</v>
      </c>
      <c r="S56">
        <v>11.581685799610554</v>
      </c>
      <c r="T56">
        <v>0</v>
      </c>
      <c r="U56">
        <v>50.093652445369415</v>
      </c>
      <c r="V56">
        <v>4.9947972831427334</v>
      </c>
      <c r="W56">
        <v>15.28415737769784</v>
      </c>
      <c r="X56">
        <v>43.19177697841728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3.4815269999999998</v>
      </c>
      <c r="AE56">
        <v>0</v>
      </c>
      <c r="AF56">
        <v>0</v>
      </c>
      <c r="AG56">
        <v>29.02295088</v>
      </c>
      <c r="AH56">
        <v>0</v>
      </c>
      <c r="AI56">
        <v>0</v>
      </c>
      <c r="AJ56">
        <v>0</v>
      </c>
      <c r="AK56">
        <v>22.964917079999996</v>
      </c>
      <c r="AL56">
        <v>8.6689999999999987</v>
      </c>
      <c r="AM56">
        <v>0</v>
      </c>
      <c r="AN56">
        <v>0</v>
      </c>
      <c r="AO56">
        <v>1.0329984000000001</v>
      </c>
      <c r="AP56">
        <v>2.2504607999999995</v>
      </c>
      <c r="AQ56">
        <v>0</v>
      </c>
      <c r="AR56">
        <v>5.8185215999999995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24.93178304092423</v>
      </c>
      <c r="BB56">
        <f t="shared" si="0"/>
        <v>614.34471178483579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256.16024992140336</v>
      </c>
      <c r="L57">
        <v>0</v>
      </c>
      <c r="M57">
        <v>31.890595238095234</v>
      </c>
      <c r="N57">
        <v>51.879906009880621</v>
      </c>
      <c r="O57">
        <v>73.282206259120599</v>
      </c>
      <c r="P57">
        <v>25.681581726876178</v>
      </c>
      <c r="Q57">
        <v>0</v>
      </c>
      <c r="R57">
        <v>9.3107226216814176</v>
      </c>
      <c r="S57">
        <v>11.581685799610554</v>
      </c>
      <c r="T57">
        <v>0</v>
      </c>
      <c r="U57">
        <v>50.093652445369415</v>
      </c>
      <c r="V57">
        <v>5.0017680075394102</v>
      </c>
      <c r="W57">
        <v>15.28415737769784</v>
      </c>
      <c r="X57">
        <v>43.19177697841728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3.4815269999999998</v>
      </c>
      <c r="AE57">
        <v>0</v>
      </c>
      <c r="AF57">
        <v>0</v>
      </c>
      <c r="AG57">
        <v>29.02295088</v>
      </c>
      <c r="AH57">
        <v>0</v>
      </c>
      <c r="AI57">
        <v>0</v>
      </c>
      <c r="AJ57">
        <v>0</v>
      </c>
      <c r="AK57">
        <v>22.964917079999996</v>
      </c>
      <c r="AL57">
        <v>8.6689999999999987</v>
      </c>
      <c r="AM57">
        <v>0</v>
      </c>
      <c r="AN57">
        <v>0</v>
      </c>
      <c r="AO57">
        <v>1.0329984000000001</v>
      </c>
      <c r="AP57">
        <v>2.2504607999999995</v>
      </c>
      <c r="AQ57">
        <v>0</v>
      </c>
      <c r="AR57">
        <v>5.8185215999999995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25.401681589523086</v>
      </c>
      <c r="BB57">
        <f t="shared" si="0"/>
        <v>625.92349127616899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256.16063229046767</v>
      </c>
      <c r="L58">
        <v>0</v>
      </c>
      <c r="M58">
        <v>31.890595238095234</v>
      </c>
      <c r="N58">
        <v>51.879906009880621</v>
      </c>
      <c r="O58">
        <v>73.282206259120599</v>
      </c>
      <c r="P58">
        <v>25.681581726876178</v>
      </c>
      <c r="Q58">
        <v>0</v>
      </c>
      <c r="R58">
        <v>9.3107226216814176</v>
      </c>
      <c r="S58">
        <v>11.581685799610554</v>
      </c>
      <c r="T58">
        <v>0</v>
      </c>
      <c r="U58">
        <v>50.093652445369415</v>
      </c>
      <c r="V58">
        <v>5.0017680075394102</v>
      </c>
      <c r="W58">
        <v>15.28415737769784</v>
      </c>
      <c r="X58">
        <v>43.19177697841728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3.4815269999999998</v>
      </c>
      <c r="AE58">
        <v>0</v>
      </c>
      <c r="AF58">
        <v>0</v>
      </c>
      <c r="AG58">
        <v>29.02295088</v>
      </c>
      <c r="AH58">
        <v>0</v>
      </c>
      <c r="AI58">
        <v>0</v>
      </c>
      <c r="AJ58">
        <v>0</v>
      </c>
      <c r="AK58">
        <v>22.964917079999996</v>
      </c>
      <c r="AL58">
        <v>8.6689999999999987</v>
      </c>
      <c r="AM58">
        <v>0</v>
      </c>
      <c r="AN58">
        <v>0</v>
      </c>
      <c r="AO58">
        <v>1.0329984000000001</v>
      </c>
      <c r="AP58">
        <v>2.2504607999999995</v>
      </c>
      <c r="AQ58">
        <v>0</v>
      </c>
      <c r="AR58">
        <v>5.8185215999999995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25.401696155720366</v>
      </c>
      <c r="BB58">
        <f t="shared" si="0"/>
        <v>625.92385907903588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249.13329377388817</v>
      </c>
      <c r="L59">
        <v>0</v>
      </c>
      <c r="M59">
        <v>31.890595238095234</v>
      </c>
      <c r="N59">
        <v>51.879906009880621</v>
      </c>
      <c r="O59">
        <v>73.282206259120599</v>
      </c>
      <c r="P59">
        <v>25.681581726876178</v>
      </c>
      <c r="Q59">
        <v>0</v>
      </c>
      <c r="R59">
        <v>9.3112074128620517</v>
      </c>
      <c r="S59">
        <v>11.580029585798819</v>
      </c>
      <c r="T59">
        <v>0</v>
      </c>
      <c r="U59">
        <v>50.093652445369415</v>
      </c>
      <c r="V59">
        <v>5.0017680075394102</v>
      </c>
      <c r="W59">
        <v>15.28415737769784</v>
      </c>
      <c r="X59">
        <v>43.19177697841728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4.0037560500000007</v>
      </c>
      <c r="AE59">
        <v>0</v>
      </c>
      <c r="AF59">
        <v>0</v>
      </c>
      <c r="AG59">
        <v>29.02295088</v>
      </c>
      <c r="AH59">
        <v>0</v>
      </c>
      <c r="AI59">
        <v>0</v>
      </c>
      <c r="AJ59">
        <v>0</v>
      </c>
      <c r="AK59">
        <v>22.964917079999996</v>
      </c>
      <c r="AL59">
        <v>7.8021000000000003</v>
      </c>
      <c r="AM59">
        <v>0</v>
      </c>
      <c r="AN59">
        <v>0</v>
      </c>
      <c r="AO59">
        <v>1.0329984000000001</v>
      </c>
      <c r="AP59">
        <v>4.500921599999999</v>
      </c>
      <c r="AQ59">
        <v>0</v>
      </c>
      <c r="AR59">
        <v>5.8185215999999995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25.201909997947133</v>
      </c>
      <c r="BB59">
        <f t="shared" si="0"/>
        <v>621.00092514759842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256.16063229046767</v>
      </c>
      <c r="L60">
        <v>0</v>
      </c>
      <c r="M60">
        <v>31.890595238095234</v>
      </c>
      <c r="N60">
        <v>51.879906009880621</v>
      </c>
      <c r="O60">
        <v>73.282206259120599</v>
      </c>
      <c r="P60">
        <v>25.681581726876178</v>
      </c>
      <c r="Q60">
        <v>0</v>
      </c>
      <c r="R60">
        <v>9.3112074128620517</v>
      </c>
      <c r="S60">
        <v>11.580029585798819</v>
      </c>
      <c r="T60">
        <v>0</v>
      </c>
      <c r="U60">
        <v>50.093652445369415</v>
      </c>
      <c r="V60">
        <v>5.0017680075394102</v>
      </c>
      <c r="W60">
        <v>15.28415737769784</v>
      </c>
      <c r="X60">
        <v>43.19177697841728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4.0037560500000007</v>
      </c>
      <c r="AE60">
        <v>0</v>
      </c>
      <c r="AF60">
        <v>0</v>
      </c>
      <c r="AG60">
        <v>29.02295088</v>
      </c>
      <c r="AH60">
        <v>0</v>
      </c>
      <c r="AI60">
        <v>0</v>
      </c>
      <c r="AJ60">
        <v>0</v>
      </c>
      <c r="AK60">
        <v>22.964917079999996</v>
      </c>
      <c r="AL60">
        <v>7.8021000000000003</v>
      </c>
      <c r="AM60">
        <v>0</v>
      </c>
      <c r="AN60">
        <v>0</v>
      </c>
      <c r="AO60">
        <v>1.0329984000000001</v>
      </c>
      <c r="AP60">
        <v>4.500921599999999</v>
      </c>
      <c r="AQ60">
        <v>0</v>
      </c>
      <c r="AR60">
        <v>5.8185215999999995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25.475976370455818</v>
      </c>
      <c r="BB60">
        <f t="shared" si="0"/>
        <v>627.75419729166936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256.16063229046767</v>
      </c>
      <c r="L61">
        <v>0</v>
      </c>
      <c r="M61">
        <v>31.890595238095234</v>
      </c>
      <c r="N61">
        <v>51.879906009880621</v>
      </c>
      <c r="O61">
        <v>73.282206259120599</v>
      </c>
      <c r="P61">
        <v>25.681581726876178</v>
      </c>
      <c r="Q61">
        <v>0</v>
      </c>
      <c r="R61">
        <v>9.3112074128620517</v>
      </c>
      <c r="S61">
        <v>11.580029585798819</v>
      </c>
      <c r="T61">
        <v>0</v>
      </c>
      <c r="U61">
        <v>50.093652445369415</v>
      </c>
      <c r="V61">
        <v>5.0017680075394102</v>
      </c>
      <c r="W61">
        <v>15.28415737769784</v>
      </c>
      <c r="X61">
        <v>43.19177697841728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4.0037560500000007</v>
      </c>
      <c r="AE61">
        <v>0</v>
      </c>
      <c r="AF61">
        <v>0</v>
      </c>
      <c r="AG61">
        <v>29.02295088</v>
      </c>
      <c r="AH61">
        <v>0</v>
      </c>
      <c r="AI61">
        <v>0</v>
      </c>
      <c r="AJ61">
        <v>0</v>
      </c>
      <c r="AK61">
        <v>22.964917079999996</v>
      </c>
      <c r="AL61">
        <v>7.8021000000000003</v>
      </c>
      <c r="AM61">
        <v>0</v>
      </c>
      <c r="AN61">
        <v>0</v>
      </c>
      <c r="AO61">
        <v>1.0329984000000001</v>
      </c>
      <c r="AP61">
        <v>2.5317684000000003</v>
      </c>
      <c r="AQ61">
        <v>0</v>
      </c>
      <c r="AR61">
        <v>5.8185215999999995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25.399179615255818</v>
      </c>
      <c r="BB61">
        <f t="shared" si="0"/>
        <v>625.86184084686943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256.16063229046767</v>
      </c>
      <c r="L62">
        <v>0</v>
      </c>
      <c r="M62">
        <v>31.890595238095234</v>
      </c>
      <c r="N62">
        <v>51.879906009880621</v>
      </c>
      <c r="O62">
        <v>73.282206259120599</v>
      </c>
      <c r="P62">
        <v>25.681581726876178</v>
      </c>
      <c r="Q62">
        <v>0</v>
      </c>
      <c r="R62">
        <v>9.3112074128620517</v>
      </c>
      <c r="S62">
        <v>11.580029585798819</v>
      </c>
      <c r="T62">
        <v>0</v>
      </c>
      <c r="U62">
        <v>50.093652445369415</v>
      </c>
      <c r="V62">
        <v>5.0017680075394102</v>
      </c>
      <c r="W62">
        <v>15.28415737769784</v>
      </c>
      <c r="X62">
        <v>43.19177697841728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4.0037560500000007</v>
      </c>
      <c r="AE62">
        <v>0</v>
      </c>
      <c r="AF62">
        <v>0</v>
      </c>
      <c r="AG62">
        <v>29.02295088</v>
      </c>
      <c r="AH62">
        <v>0</v>
      </c>
      <c r="AI62">
        <v>0</v>
      </c>
      <c r="AJ62">
        <v>0</v>
      </c>
      <c r="AK62">
        <v>22.964917079999996</v>
      </c>
      <c r="AL62">
        <v>7.8021000000000003</v>
      </c>
      <c r="AM62">
        <v>0</v>
      </c>
      <c r="AN62">
        <v>0</v>
      </c>
      <c r="AO62">
        <v>1.0329984000000001</v>
      </c>
      <c r="AP62">
        <v>2.5317684000000003</v>
      </c>
      <c r="AQ62">
        <v>0</v>
      </c>
      <c r="AR62">
        <v>5.8185215999999995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25.399179615255818</v>
      </c>
      <c r="BB62">
        <f t="shared" si="0"/>
        <v>625.86184084686943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235.19250748116508</v>
      </c>
      <c r="L63">
        <v>0</v>
      </c>
      <c r="M63">
        <v>31.890595238095234</v>
      </c>
      <c r="N63">
        <v>51.879906009880621</v>
      </c>
      <c r="O63">
        <v>73.282206259120599</v>
      </c>
      <c r="P63">
        <v>25.681581726876178</v>
      </c>
      <c r="Q63">
        <v>0</v>
      </c>
      <c r="R63">
        <v>9.3112074128620517</v>
      </c>
      <c r="S63">
        <v>11.580029585798819</v>
      </c>
      <c r="T63">
        <v>0</v>
      </c>
      <c r="U63">
        <v>50.093652445369415</v>
      </c>
      <c r="V63">
        <v>3.9814283777969024</v>
      </c>
      <c r="W63">
        <v>15.28415737769784</v>
      </c>
      <c r="X63">
        <v>43.19177697841728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4.0037560500000007</v>
      </c>
      <c r="AE63">
        <v>0</v>
      </c>
      <c r="AF63">
        <v>0</v>
      </c>
      <c r="AG63">
        <v>29.02295088</v>
      </c>
      <c r="AH63">
        <v>0</v>
      </c>
      <c r="AI63">
        <v>0</v>
      </c>
      <c r="AJ63">
        <v>0</v>
      </c>
      <c r="AK63">
        <v>22.964917079999996</v>
      </c>
      <c r="AL63">
        <v>7.8021000000000003</v>
      </c>
      <c r="AM63">
        <v>0</v>
      </c>
      <c r="AN63">
        <v>0</v>
      </c>
      <c r="AO63">
        <v>1.5494976000000003</v>
      </c>
      <c r="AP63">
        <v>2.5317684000000003</v>
      </c>
      <c r="AQ63">
        <v>0</v>
      </c>
      <c r="AR63">
        <v>5.8185215999999995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24.561772852468962</v>
      </c>
      <c r="BB63">
        <f t="shared" si="0"/>
        <v>605.22728237061108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252.08851445120561</v>
      </c>
      <c r="L64">
        <v>0</v>
      </c>
      <c r="M64">
        <v>31.890595238095234</v>
      </c>
      <c r="N64">
        <v>51.879906009880621</v>
      </c>
      <c r="O64">
        <v>73.282206259120599</v>
      </c>
      <c r="P64">
        <v>25.681581726876178</v>
      </c>
      <c r="Q64">
        <v>0</v>
      </c>
      <c r="R64">
        <v>9.3112074128620517</v>
      </c>
      <c r="S64">
        <v>11.580029585798819</v>
      </c>
      <c r="T64">
        <v>0</v>
      </c>
      <c r="U64">
        <v>50.093652445369415</v>
      </c>
      <c r="V64">
        <v>3.9530875975715531</v>
      </c>
      <c r="W64">
        <v>15.28415737769784</v>
      </c>
      <c r="X64">
        <v>43.19177697841728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4.0037560500000007</v>
      </c>
      <c r="AE64">
        <v>0</v>
      </c>
      <c r="AF64">
        <v>0</v>
      </c>
      <c r="AG64">
        <v>29.02295088</v>
      </c>
      <c r="AH64">
        <v>0</v>
      </c>
      <c r="AI64">
        <v>0</v>
      </c>
      <c r="AJ64">
        <v>0</v>
      </c>
      <c r="AK64">
        <v>22.964917079999996</v>
      </c>
      <c r="AL64">
        <v>7.8021000000000003</v>
      </c>
      <c r="AM64">
        <v>0</v>
      </c>
      <c r="AN64">
        <v>0</v>
      </c>
      <c r="AO64">
        <v>1.5494976000000003</v>
      </c>
      <c r="AP64">
        <v>2.5317684000000003</v>
      </c>
      <c r="AQ64">
        <v>0</v>
      </c>
      <c r="AR64">
        <v>5.8185215999999995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25.219611853848114</v>
      </c>
      <c r="BB64">
        <f t="shared" si="0"/>
        <v>621.43710955904703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256.16193168277829</v>
      </c>
      <c r="L65">
        <v>0</v>
      </c>
      <c r="M65">
        <v>31.890595238095234</v>
      </c>
      <c r="N65">
        <v>51.879906009880621</v>
      </c>
      <c r="O65">
        <v>73.282206259120599</v>
      </c>
      <c r="P65">
        <v>25.681581726876178</v>
      </c>
      <c r="Q65">
        <v>0</v>
      </c>
      <c r="R65">
        <v>9.3112074128620517</v>
      </c>
      <c r="S65">
        <v>11.580029585798819</v>
      </c>
      <c r="T65">
        <v>0</v>
      </c>
      <c r="U65">
        <v>50.093652445369415</v>
      </c>
      <c r="V65">
        <v>3.9530875975715531</v>
      </c>
      <c r="W65">
        <v>15.28415737769784</v>
      </c>
      <c r="X65">
        <v>43.19177697841728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4.0037560500000007</v>
      </c>
      <c r="AE65">
        <v>0</v>
      </c>
      <c r="AF65">
        <v>0</v>
      </c>
      <c r="AG65">
        <v>29.02295088</v>
      </c>
      <c r="AH65">
        <v>0</v>
      </c>
      <c r="AI65">
        <v>0</v>
      </c>
      <c r="AJ65">
        <v>0</v>
      </c>
      <c r="AK65">
        <v>22.964917079999996</v>
      </c>
      <c r="AL65">
        <v>7.8021000000000003</v>
      </c>
      <c r="AM65">
        <v>2.2831723199999998</v>
      </c>
      <c r="AN65">
        <v>0</v>
      </c>
      <c r="AO65">
        <v>1.5494976000000003</v>
      </c>
      <c r="AP65">
        <v>2.5317684000000003</v>
      </c>
      <c r="AQ65">
        <v>0</v>
      </c>
      <c r="AR65">
        <v>5.8185215999999995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25.467519139213735</v>
      </c>
      <c r="BB65">
        <f t="shared" si="0"/>
        <v>627.54579182525413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251.96645017793594</v>
      </c>
      <c r="L66">
        <v>0</v>
      </c>
      <c r="M66">
        <v>31.890595238095234</v>
      </c>
      <c r="N66">
        <v>51.879906009880621</v>
      </c>
      <c r="O66">
        <v>73.282206259120599</v>
      </c>
      <c r="P66">
        <v>25.681581726876178</v>
      </c>
      <c r="Q66">
        <v>0</v>
      </c>
      <c r="R66">
        <v>9.3112074128620517</v>
      </c>
      <c r="S66">
        <v>11.580029585798819</v>
      </c>
      <c r="T66">
        <v>0</v>
      </c>
      <c r="U66">
        <v>50.093652445369415</v>
      </c>
      <c r="V66">
        <v>3.9391220243055556</v>
      </c>
      <c r="W66">
        <v>15.28415737769784</v>
      </c>
      <c r="X66">
        <v>43.19177697841728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4.0037560500000007</v>
      </c>
      <c r="AE66">
        <v>0</v>
      </c>
      <c r="AF66">
        <v>0</v>
      </c>
      <c r="AG66">
        <v>29.02295088</v>
      </c>
      <c r="AH66">
        <v>0</v>
      </c>
      <c r="AI66">
        <v>0</v>
      </c>
      <c r="AJ66">
        <v>0</v>
      </c>
      <c r="AK66">
        <v>22.964917079999996</v>
      </c>
      <c r="AL66">
        <v>7.8021000000000003</v>
      </c>
      <c r="AM66">
        <v>4.6248875200000006</v>
      </c>
      <c r="AN66">
        <v>0</v>
      </c>
      <c r="AO66">
        <v>1.5494976000000003</v>
      </c>
      <c r="AP66">
        <v>2.5317684000000003</v>
      </c>
      <c r="AQ66">
        <v>0</v>
      </c>
      <c r="AR66">
        <v>5.8185215999999995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25.394677133270577</v>
      </c>
      <c r="BB66">
        <f t="shared" si="0"/>
        <v>625.75090195308906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256.16193168277829</v>
      </c>
      <c r="L67">
        <v>0</v>
      </c>
      <c r="M67">
        <v>31.890595238095234</v>
      </c>
      <c r="N67">
        <v>51.879906009880621</v>
      </c>
      <c r="O67">
        <v>73.282206259120599</v>
      </c>
      <c r="P67">
        <v>25.681581726876178</v>
      </c>
      <c r="Q67">
        <v>0</v>
      </c>
      <c r="R67">
        <v>9.3112074128620517</v>
      </c>
      <c r="S67">
        <v>11.580029585798819</v>
      </c>
      <c r="T67">
        <v>0</v>
      </c>
      <c r="U67">
        <v>50.093652445369415</v>
      </c>
      <c r="V67">
        <v>3.9169053100576603</v>
      </c>
      <c r="W67">
        <v>15.28415737769784</v>
      </c>
      <c r="X67">
        <v>43.19177697841728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4.0037560500000007</v>
      </c>
      <c r="AE67">
        <v>6.7624751999999999</v>
      </c>
      <c r="AF67">
        <v>6.1510581000000011</v>
      </c>
      <c r="AG67">
        <v>29.02295088</v>
      </c>
      <c r="AH67">
        <v>0</v>
      </c>
      <c r="AI67">
        <v>0</v>
      </c>
      <c r="AJ67">
        <v>0</v>
      </c>
      <c r="AK67">
        <v>22.964917079999996</v>
      </c>
      <c r="AL67">
        <v>7.8021000000000003</v>
      </c>
      <c r="AM67">
        <v>4.6248875200000006</v>
      </c>
      <c r="AN67">
        <v>0</v>
      </c>
      <c r="AO67">
        <v>1.5494976000000003</v>
      </c>
      <c r="AP67">
        <v>2.5317684000000003</v>
      </c>
      <c r="AQ67">
        <v>0</v>
      </c>
      <c r="AR67">
        <v>5.8185215999999995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26.061062559678589</v>
      </c>
      <c r="BB67">
        <f t="shared" si="0"/>
        <v>642.17131461727547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256.16193168277829</v>
      </c>
      <c r="L68">
        <v>0</v>
      </c>
      <c r="M68">
        <v>31.890595238095234</v>
      </c>
      <c r="N68">
        <v>51.879906009880621</v>
      </c>
      <c r="O68">
        <v>73.282206259120599</v>
      </c>
      <c r="P68">
        <v>25.681581726876178</v>
      </c>
      <c r="Q68">
        <v>0</v>
      </c>
      <c r="R68">
        <v>9.3112074128620517</v>
      </c>
      <c r="S68">
        <v>11.580029585798819</v>
      </c>
      <c r="T68">
        <v>0</v>
      </c>
      <c r="U68">
        <v>50.093652445369415</v>
      </c>
      <c r="V68">
        <v>3.9169053100576603</v>
      </c>
      <c r="W68">
        <v>15.28415737769784</v>
      </c>
      <c r="X68">
        <v>43.19177697841728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4.0037560500000007</v>
      </c>
      <c r="AE68">
        <v>13.5249504</v>
      </c>
      <c r="AF68">
        <v>6.1510581000000011</v>
      </c>
      <c r="AG68">
        <v>29.02295088</v>
      </c>
      <c r="AH68">
        <v>9.2331287399999997</v>
      </c>
      <c r="AI68">
        <v>0</v>
      </c>
      <c r="AJ68">
        <v>0</v>
      </c>
      <c r="AK68">
        <v>22.964917079999996</v>
      </c>
      <c r="AL68">
        <v>7.8021000000000003</v>
      </c>
      <c r="AM68">
        <v>4.6248875200000006</v>
      </c>
      <c r="AN68">
        <v>0</v>
      </c>
      <c r="AO68">
        <v>1.5494976000000003</v>
      </c>
      <c r="AP68">
        <v>2.5317684000000003</v>
      </c>
      <c r="AQ68">
        <v>9.3010710000000003</v>
      </c>
      <c r="AR68">
        <v>5.8185215999999995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27.047633054378593</v>
      </c>
      <c r="BB68">
        <f t="shared" ref="BB68:BB99" si="1">SUM(B68:AZ68)-BA68</f>
        <v>666.48141906257536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256.16193168277829</v>
      </c>
      <c r="L69">
        <v>0</v>
      </c>
      <c r="M69">
        <v>31.890595238095234</v>
      </c>
      <c r="N69">
        <v>51.879906009880621</v>
      </c>
      <c r="O69">
        <v>73.282206259120599</v>
      </c>
      <c r="P69">
        <v>25.681581726876178</v>
      </c>
      <c r="Q69">
        <v>0</v>
      </c>
      <c r="R69">
        <v>9.3112074128620517</v>
      </c>
      <c r="S69">
        <v>11.580029585798819</v>
      </c>
      <c r="T69">
        <v>0</v>
      </c>
      <c r="U69">
        <v>50.093652445369415</v>
      </c>
      <c r="V69">
        <v>3.9169053100576603</v>
      </c>
      <c r="W69">
        <v>15.28415737769784</v>
      </c>
      <c r="X69">
        <v>43.19177697841728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8.0075121000000014</v>
      </c>
      <c r="AE69">
        <v>13.5249504</v>
      </c>
      <c r="AF69">
        <v>6.1510581000000011</v>
      </c>
      <c r="AG69">
        <v>29.02295088</v>
      </c>
      <c r="AH69">
        <v>10.27289549</v>
      </c>
      <c r="AI69">
        <v>0</v>
      </c>
      <c r="AJ69">
        <v>0</v>
      </c>
      <c r="AK69">
        <v>22.964917079999996</v>
      </c>
      <c r="AL69">
        <v>7.8021000000000003</v>
      </c>
      <c r="AM69">
        <v>4.6248875200000006</v>
      </c>
      <c r="AN69">
        <v>0</v>
      </c>
      <c r="AO69">
        <v>1.5494976000000003</v>
      </c>
      <c r="AP69">
        <v>2.5317684000000003</v>
      </c>
      <c r="AQ69">
        <v>10.785749000000001</v>
      </c>
      <c r="AR69">
        <v>3.8790144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27.226591846778589</v>
      </c>
      <c r="BB69">
        <f t="shared" si="1"/>
        <v>670.89115387017534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256.16193168277829</v>
      </c>
      <c r="L70">
        <v>0</v>
      </c>
      <c r="M70">
        <v>31.890595238095234</v>
      </c>
      <c r="N70">
        <v>51.879906009880621</v>
      </c>
      <c r="O70">
        <v>73.282206259120599</v>
      </c>
      <c r="P70">
        <v>25.681581726876178</v>
      </c>
      <c r="Q70">
        <v>0</v>
      </c>
      <c r="R70">
        <v>9.3112074128620517</v>
      </c>
      <c r="S70">
        <v>11.580029585798819</v>
      </c>
      <c r="T70">
        <v>0</v>
      </c>
      <c r="U70">
        <v>50.093652445369415</v>
      </c>
      <c r="V70">
        <v>3.9169053100576603</v>
      </c>
      <c r="W70">
        <v>15.28415737769784</v>
      </c>
      <c r="X70">
        <v>43.19177697841728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8.0075121000000014</v>
      </c>
      <c r="AE70">
        <v>6.7624751999999999</v>
      </c>
      <c r="AF70">
        <v>6.1510581000000011</v>
      </c>
      <c r="AG70">
        <v>29.02295088</v>
      </c>
      <c r="AH70">
        <v>16.636268000000001</v>
      </c>
      <c r="AI70">
        <v>0</v>
      </c>
      <c r="AJ70">
        <v>0</v>
      </c>
      <c r="AK70">
        <v>22.964917079999996</v>
      </c>
      <c r="AL70">
        <v>7.8021000000000003</v>
      </c>
      <c r="AM70">
        <v>4.6248875200000006</v>
      </c>
      <c r="AN70">
        <v>0</v>
      </c>
      <c r="AO70">
        <v>1.5494976000000003</v>
      </c>
      <c r="AP70">
        <v>2.5317684000000003</v>
      </c>
      <c r="AQ70">
        <v>21.571498000000002</v>
      </c>
      <c r="AR70">
        <v>3.8790144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27.631671095878602</v>
      </c>
      <c r="BB70">
        <f t="shared" si="1"/>
        <v>680.87272093107538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256.16193168277829</v>
      </c>
      <c r="L71">
        <v>0</v>
      </c>
      <c r="M71">
        <v>31.890595238095234</v>
      </c>
      <c r="N71">
        <v>51.879906009880621</v>
      </c>
      <c r="O71">
        <v>73.282206259120599</v>
      </c>
      <c r="P71">
        <v>25.681581726876178</v>
      </c>
      <c r="Q71">
        <v>0</v>
      </c>
      <c r="R71">
        <v>9.3112074128620517</v>
      </c>
      <c r="S71">
        <v>11.580029585798819</v>
      </c>
      <c r="T71">
        <v>0</v>
      </c>
      <c r="U71">
        <v>50.093652445369415</v>
      </c>
      <c r="V71">
        <v>3.9192113318777295</v>
      </c>
      <c r="W71">
        <v>10.189438251798563</v>
      </c>
      <c r="X71">
        <v>43.19177697841728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8.0075121000000014</v>
      </c>
      <c r="AE71">
        <v>6.7624751999999999</v>
      </c>
      <c r="AF71">
        <v>6.1510581000000011</v>
      </c>
      <c r="AG71">
        <v>29.02295088</v>
      </c>
      <c r="AH71">
        <v>20.54579098</v>
      </c>
      <c r="AI71">
        <v>1.3977932499999999</v>
      </c>
      <c r="AJ71">
        <v>0</v>
      </c>
      <c r="AK71">
        <v>22.964917079999996</v>
      </c>
      <c r="AL71">
        <v>7.8021000000000003</v>
      </c>
      <c r="AM71">
        <v>4.6248875200000006</v>
      </c>
      <c r="AN71">
        <v>0</v>
      </c>
      <c r="AO71">
        <v>1.0329984000000001</v>
      </c>
      <c r="AP71">
        <v>2.5317684000000003</v>
      </c>
      <c r="AQ71">
        <v>21.571498000000002</v>
      </c>
      <c r="AR71">
        <v>3.8790144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27.619908616250449</v>
      </c>
      <c r="BB71">
        <f t="shared" si="1"/>
        <v>680.58288733662437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256.16193168277829</v>
      </c>
      <c r="L72">
        <v>0</v>
      </c>
      <c r="M72">
        <v>31.890595238095234</v>
      </c>
      <c r="N72">
        <v>51.879906009880621</v>
      </c>
      <c r="O72">
        <v>73.282206259120599</v>
      </c>
      <c r="P72">
        <v>25.681581726876178</v>
      </c>
      <c r="Q72">
        <v>0</v>
      </c>
      <c r="R72">
        <v>9.3112074128620517</v>
      </c>
      <c r="S72">
        <v>11.580029585798819</v>
      </c>
      <c r="T72">
        <v>0</v>
      </c>
      <c r="U72">
        <v>50.093652445369415</v>
      </c>
      <c r="V72">
        <v>3.8473044790739097</v>
      </c>
      <c r="W72">
        <v>10.189438251798563</v>
      </c>
      <c r="X72">
        <v>43.19177697841728</v>
      </c>
      <c r="Y72">
        <v>0</v>
      </c>
      <c r="Z72">
        <v>0</v>
      </c>
      <c r="AA72">
        <v>0</v>
      </c>
      <c r="AB72">
        <v>0</v>
      </c>
      <c r="AC72">
        <v>0</v>
      </c>
      <c r="AD72">
        <v>8.0075121000000014</v>
      </c>
      <c r="AE72">
        <v>6.7624751999999999</v>
      </c>
      <c r="AF72">
        <v>6.1510581000000011</v>
      </c>
      <c r="AG72">
        <v>29.02295088</v>
      </c>
      <c r="AH72">
        <v>26.909163489999997</v>
      </c>
      <c r="AI72">
        <v>3.3547037999999998</v>
      </c>
      <c r="AJ72">
        <v>0</v>
      </c>
      <c r="AK72">
        <v>22.964917079999996</v>
      </c>
      <c r="AL72">
        <v>7.8021000000000003</v>
      </c>
      <c r="AM72">
        <v>4.6248875200000006</v>
      </c>
      <c r="AN72">
        <v>0</v>
      </c>
      <c r="AO72">
        <v>1.0329984000000001</v>
      </c>
      <c r="AP72">
        <v>2.5317684000000003</v>
      </c>
      <c r="AQ72">
        <v>21.571498000000002</v>
      </c>
      <c r="AR72">
        <v>3.8790144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27.941595333088465</v>
      </c>
      <c r="BB72">
        <f t="shared" si="1"/>
        <v>688.50957682698254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256.16193168277829</v>
      </c>
      <c r="L73">
        <v>0</v>
      </c>
      <c r="M73">
        <v>31.890595238095234</v>
      </c>
      <c r="N73">
        <v>51.879906009880621</v>
      </c>
      <c r="O73">
        <v>73.282206259120599</v>
      </c>
      <c r="P73">
        <v>25.681581726876178</v>
      </c>
      <c r="Q73">
        <v>0</v>
      </c>
      <c r="R73">
        <v>9.3112074128620517</v>
      </c>
      <c r="S73">
        <v>11.580029585798819</v>
      </c>
      <c r="T73">
        <v>0</v>
      </c>
      <c r="U73">
        <v>50.093652445369415</v>
      </c>
      <c r="V73">
        <v>3.8473044790739097</v>
      </c>
      <c r="W73">
        <v>10.189438251798563</v>
      </c>
      <c r="X73">
        <v>43.19177697841728</v>
      </c>
      <c r="Y73">
        <v>0</v>
      </c>
      <c r="Z73">
        <v>0</v>
      </c>
      <c r="AA73">
        <v>6.1413336000000012</v>
      </c>
      <c r="AB73">
        <v>0</v>
      </c>
      <c r="AC73">
        <v>4.2505959439999996</v>
      </c>
      <c r="AD73">
        <v>8.0075121000000014</v>
      </c>
      <c r="AE73">
        <v>6.7624751999999999</v>
      </c>
      <c r="AF73">
        <v>6.1510581000000011</v>
      </c>
      <c r="AG73">
        <v>29.02295088</v>
      </c>
      <c r="AH73">
        <v>30.818686470000003</v>
      </c>
      <c r="AI73">
        <v>14.537049800000002</v>
      </c>
      <c r="AJ73">
        <v>0</v>
      </c>
      <c r="AK73">
        <v>22.964917079999996</v>
      </c>
      <c r="AL73">
        <v>7.8021000000000003</v>
      </c>
      <c r="AM73">
        <v>4.6248875200000006</v>
      </c>
      <c r="AN73">
        <v>0</v>
      </c>
      <c r="AO73">
        <v>1.0329984000000001</v>
      </c>
      <c r="AP73">
        <v>2.5317684000000003</v>
      </c>
      <c r="AQ73">
        <v>32.357247000000001</v>
      </c>
      <c r="AR73">
        <v>3.8790144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29.356107703488469</v>
      </c>
      <c r="BB73">
        <f t="shared" si="1"/>
        <v>723.36461198058259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256.16193168277829</v>
      </c>
      <c r="L74">
        <v>0</v>
      </c>
      <c r="M74">
        <v>31.890595238095234</v>
      </c>
      <c r="N74">
        <v>51.879906009880621</v>
      </c>
      <c r="O74">
        <v>73.282206259120599</v>
      </c>
      <c r="P74">
        <v>25.681581726876178</v>
      </c>
      <c r="Q74">
        <v>0</v>
      </c>
      <c r="R74">
        <v>9.3112074128620517</v>
      </c>
      <c r="S74">
        <v>11.580029585798819</v>
      </c>
      <c r="T74">
        <v>0</v>
      </c>
      <c r="U74">
        <v>50.093652445369415</v>
      </c>
      <c r="V74">
        <v>3.8473044790739097</v>
      </c>
      <c r="W74">
        <v>10.189438251798563</v>
      </c>
      <c r="X74">
        <v>43.19177697841728</v>
      </c>
      <c r="Y74">
        <v>0</v>
      </c>
      <c r="Z74">
        <v>0</v>
      </c>
      <c r="AA74">
        <v>6.1413336000000012</v>
      </c>
      <c r="AB74">
        <v>5.7369297999999995</v>
      </c>
      <c r="AC74">
        <v>8.5011918879999993</v>
      </c>
      <c r="AD74">
        <v>8.0075121000000014</v>
      </c>
      <c r="AE74">
        <v>6.7624751999999999</v>
      </c>
      <c r="AF74">
        <v>6.1510581000000011</v>
      </c>
      <c r="AG74">
        <v>29.02295088</v>
      </c>
      <c r="AH74">
        <v>41.091581959999999</v>
      </c>
      <c r="AI74">
        <v>14.537049800000002</v>
      </c>
      <c r="AJ74">
        <v>0</v>
      </c>
      <c r="AK74">
        <v>22.964917079999996</v>
      </c>
      <c r="AL74">
        <v>7.8021000000000003</v>
      </c>
      <c r="AM74">
        <v>4.6248875200000006</v>
      </c>
      <c r="AN74">
        <v>0</v>
      </c>
      <c r="AO74">
        <v>1.0329984000000001</v>
      </c>
      <c r="AP74">
        <v>2.5317684000000003</v>
      </c>
      <c r="AQ74">
        <v>32.357247000000001</v>
      </c>
      <c r="AR74">
        <v>3.8790144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30.146264191588465</v>
      </c>
      <c r="BB74">
        <f t="shared" si="1"/>
        <v>742.83487672648255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256.16193168277829</v>
      </c>
      <c r="L75">
        <v>0</v>
      </c>
      <c r="M75">
        <v>31.890595238095234</v>
      </c>
      <c r="N75">
        <v>51.879906009880621</v>
      </c>
      <c r="O75">
        <v>73.282206259120599</v>
      </c>
      <c r="P75">
        <v>24.817714392244596</v>
      </c>
      <c r="Q75">
        <v>0</v>
      </c>
      <c r="R75">
        <v>9.3112074128620517</v>
      </c>
      <c r="S75">
        <v>11.580029585798819</v>
      </c>
      <c r="T75">
        <v>0</v>
      </c>
      <c r="U75">
        <v>50.093652445369415</v>
      </c>
      <c r="V75">
        <v>3.9192113318777295</v>
      </c>
      <c r="W75">
        <v>10.189438251798563</v>
      </c>
      <c r="X75">
        <v>43.19177697841728</v>
      </c>
      <c r="Y75">
        <v>0</v>
      </c>
      <c r="Z75">
        <v>2.8697328</v>
      </c>
      <c r="AA75">
        <v>12.317364000000001</v>
      </c>
      <c r="AB75">
        <v>5.7369297999999995</v>
      </c>
      <c r="AC75">
        <v>12.751787831999998</v>
      </c>
      <c r="AD75">
        <v>8.0075121000000014</v>
      </c>
      <c r="AE75">
        <v>12.397871200000001</v>
      </c>
      <c r="AF75">
        <v>6.1510581000000011</v>
      </c>
      <c r="AG75">
        <v>29.02295088</v>
      </c>
      <c r="AH75">
        <v>51.364477449999995</v>
      </c>
      <c r="AI75">
        <v>14.537049800000002</v>
      </c>
      <c r="AJ75">
        <v>0</v>
      </c>
      <c r="AK75">
        <v>22.964917079999996</v>
      </c>
      <c r="AL75">
        <v>17.337999999999997</v>
      </c>
      <c r="AM75">
        <v>4.6248875200000006</v>
      </c>
      <c r="AN75">
        <v>0</v>
      </c>
      <c r="AO75">
        <v>1.0329984000000001</v>
      </c>
      <c r="AP75">
        <v>2.5317684000000003</v>
      </c>
      <c r="AQ75">
        <v>43.142996000000004</v>
      </c>
      <c r="AR75">
        <v>9.6975359999999995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32.273825995171805</v>
      </c>
      <c r="BB75">
        <f t="shared" si="1"/>
        <v>795.26017567507131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256.16193168277829</v>
      </c>
      <c r="L76">
        <v>0</v>
      </c>
      <c r="M76">
        <v>31.890595238095234</v>
      </c>
      <c r="N76">
        <v>51.879906009880621</v>
      </c>
      <c r="O76">
        <v>73.282206259120599</v>
      </c>
      <c r="P76">
        <v>24.817714392244596</v>
      </c>
      <c r="Q76">
        <v>0</v>
      </c>
      <c r="R76">
        <v>9.3112074128620517</v>
      </c>
      <c r="S76">
        <v>11.580029585798819</v>
      </c>
      <c r="T76">
        <v>0</v>
      </c>
      <c r="U76">
        <v>50.093652445369415</v>
      </c>
      <c r="V76">
        <v>3.9192113318777295</v>
      </c>
      <c r="W76">
        <v>10.189438251798563</v>
      </c>
      <c r="X76">
        <v>43.19177697841728</v>
      </c>
      <c r="Y76">
        <v>0</v>
      </c>
      <c r="Z76">
        <v>5.7568579199999999</v>
      </c>
      <c r="AA76">
        <v>18.511436736000004</v>
      </c>
      <c r="AB76">
        <v>17.35128564</v>
      </c>
      <c r="AC76">
        <v>12.751787831999998</v>
      </c>
      <c r="AD76">
        <v>8.0075121000000014</v>
      </c>
      <c r="AE76">
        <v>21.714307867199999</v>
      </c>
      <c r="AF76">
        <v>13.669018000000003</v>
      </c>
      <c r="AG76">
        <v>29.02295088</v>
      </c>
      <c r="AH76">
        <v>61.637372940000006</v>
      </c>
      <c r="AI76">
        <v>14.537049800000002</v>
      </c>
      <c r="AJ76">
        <v>0</v>
      </c>
      <c r="AK76">
        <v>22.964917079999996</v>
      </c>
      <c r="AL76">
        <v>52.013999999999989</v>
      </c>
      <c r="AM76">
        <v>6.9127432704</v>
      </c>
      <c r="AN76">
        <v>0</v>
      </c>
      <c r="AO76">
        <v>1.0329984000000001</v>
      </c>
      <c r="AP76">
        <v>2.5317684000000003</v>
      </c>
      <c r="AQ76">
        <v>43.142996000000004</v>
      </c>
      <c r="AR76">
        <v>9.6975359999999995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35.579726957471799</v>
      </c>
      <c r="BB76">
        <f t="shared" si="1"/>
        <v>876.72097621637135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256.16193168277829</v>
      </c>
      <c r="L77">
        <v>0</v>
      </c>
      <c r="M77">
        <v>31.890595238095234</v>
      </c>
      <c r="N77">
        <v>51.879906009880621</v>
      </c>
      <c r="O77">
        <v>73.282206259120599</v>
      </c>
      <c r="P77">
        <v>24.817714392244596</v>
      </c>
      <c r="Q77">
        <v>0</v>
      </c>
      <c r="R77">
        <v>9.3112074128620517</v>
      </c>
      <c r="S77">
        <v>11.580029585798819</v>
      </c>
      <c r="T77">
        <v>0</v>
      </c>
      <c r="U77">
        <v>50.093652445369415</v>
      </c>
      <c r="V77">
        <v>3.9192113318777295</v>
      </c>
      <c r="W77">
        <v>9.3278340675477267</v>
      </c>
      <c r="X77">
        <v>43.19177697841728</v>
      </c>
      <c r="Y77">
        <v>0</v>
      </c>
      <c r="Z77">
        <v>5.7568579199999999</v>
      </c>
      <c r="AA77">
        <v>18.511436736000004</v>
      </c>
      <c r="AB77">
        <v>17.35128564</v>
      </c>
      <c r="AC77">
        <v>12.751787831999998</v>
      </c>
      <c r="AD77">
        <v>8.0075121000000014</v>
      </c>
      <c r="AE77">
        <v>21.714307867199999</v>
      </c>
      <c r="AF77">
        <v>13.669018000000003</v>
      </c>
      <c r="AG77">
        <v>29.02295088</v>
      </c>
      <c r="AH77">
        <v>61.637372940000006</v>
      </c>
      <c r="AI77">
        <v>14.537049800000002</v>
      </c>
      <c r="AJ77">
        <v>0</v>
      </c>
      <c r="AK77">
        <v>22.964917079999996</v>
      </c>
      <c r="AL77">
        <v>52.013999999999989</v>
      </c>
      <c r="AM77">
        <v>6.9127432704</v>
      </c>
      <c r="AN77">
        <v>0</v>
      </c>
      <c r="AO77">
        <v>1.0329984000000001</v>
      </c>
      <c r="AP77">
        <v>2.5317684000000003</v>
      </c>
      <c r="AQ77">
        <v>43.142996000000004</v>
      </c>
      <c r="AR77">
        <v>9.6975359999999995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35.546124420638542</v>
      </c>
      <c r="BB77">
        <f t="shared" si="1"/>
        <v>875.89297456895383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256.16193168277829</v>
      </c>
      <c r="L78">
        <v>0</v>
      </c>
      <c r="M78">
        <v>31.890595238095234</v>
      </c>
      <c r="N78">
        <v>51.879906009880621</v>
      </c>
      <c r="O78">
        <v>73.282206259120599</v>
      </c>
      <c r="P78">
        <v>24.817714392244596</v>
      </c>
      <c r="Q78">
        <v>0</v>
      </c>
      <c r="R78">
        <v>9.3112074128620517</v>
      </c>
      <c r="S78">
        <v>11.580029585798819</v>
      </c>
      <c r="T78">
        <v>0</v>
      </c>
      <c r="U78">
        <v>50.093652445369415</v>
      </c>
      <c r="V78">
        <v>3.9192113318777295</v>
      </c>
      <c r="W78">
        <v>9.3278340675477267</v>
      </c>
      <c r="X78">
        <v>43.19177697841728</v>
      </c>
      <c r="Y78">
        <v>0</v>
      </c>
      <c r="Z78">
        <v>5.7568579199999999</v>
      </c>
      <c r="AA78">
        <v>18.511436736000004</v>
      </c>
      <c r="AB78">
        <v>17.35128564</v>
      </c>
      <c r="AC78">
        <v>12.751787831999998</v>
      </c>
      <c r="AD78">
        <v>8.0075121000000014</v>
      </c>
      <c r="AE78">
        <v>21.714307867199999</v>
      </c>
      <c r="AF78">
        <v>13.669018000000003</v>
      </c>
      <c r="AG78">
        <v>29.02295088</v>
      </c>
      <c r="AH78">
        <v>61.637372940000006</v>
      </c>
      <c r="AI78">
        <v>14.537049800000002</v>
      </c>
      <c r="AJ78">
        <v>0</v>
      </c>
      <c r="AK78">
        <v>22.964917079999996</v>
      </c>
      <c r="AL78">
        <v>52.013999999999989</v>
      </c>
      <c r="AM78">
        <v>6.9127432704</v>
      </c>
      <c r="AN78">
        <v>0</v>
      </c>
      <c r="AO78">
        <v>1.0329984000000001</v>
      </c>
      <c r="AP78">
        <v>2.5317684000000003</v>
      </c>
      <c r="AQ78">
        <v>43.142996000000004</v>
      </c>
      <c r="AR78">
        <v>9.6975359999999995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35.546124420638542</v>
      </c>
      <c r="BB78">
        <f t="shared" si="1"/>
        <v>875.89297456895383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256.16193168277829</v>
      </c>
      <c r="L79">
        <v>0</v>
      </c>
      <c r="M79">
        <v>31.890595238095234</v>
      </c>
      <c r="N79">
        <v>51.879906009880621</v>
      </c>
      <c r="O79">
        <v>73.282206259120599</v>
      </c>
      <c r="P79">
        <v>24.817714392244596</v>
      </c>
      <c r="Q79">
        <v>0</v>
      </c>
      <c r="R79">
        <v>9.3112074128620517</v>
      </c>
      <c r="S79">
        <v>11.580029585798819</v>
      </c>
      <c r="T79">
        <v>0</v>
      </c>
      <c r="U79">
        <v>50.093652445369415</v>
      </c>
      <c r="V79">
        <v>3.9192113318777295</v>
      </c>
      <c r="W79">
        <v>9.3278340675477267</v>
      </c>
      <c r="X79">
        <v>43.19177697841728</v>
      </c>
      <c r="Y79">
        <v>0</v>
      </c>
      <c r="Z79">
        <v>5.7568579199999999</v>
      </c>
      <c r="AA79">
        <v>18.511436736000004</v>
      </c>
      <c r="AB79">
        <v>17.35128564</v>
      </c>
      <c r="AC79">
        <v>12.751787831999998</v>
      </c>
      <c r="AD79">
        <v>8.0075121000000014</v>
      </c>
      <c r="AE79">
        <v>21.714307867199999</v>
      </c>
      <c r="AF79">
        <v>13.669018000000003</v>
      </c>
      <c r="AG79">
        <v>29.02295088</v>
      </c>
      <c r="AH79">
        <v>61.637372940000006</v>
      </c>
      <c r="AI79">
        <v>1.6773518999999999</v>
      </c>
      <c r="AJ79">
        <v>0</v>
      </c>
      <c r="AK79">
        <v>22.964917079999996</v>
      </c>
      <c r="AL79">
        <v>17.337999999999997</v>
      </c>
      <c r="AM79">
        <v>6.9127432704</v>
      </c>
      <c r="AN79">
        <v>0</v>
      </c>
      <c r="AO79">
        <v>1.0329984000000001</v>
      </c>
      <c r="AP79">
        <v>2.5317684000000003</v>
      </c>
      <c r="AQ79">
        <v>43.142996000000004</v>
      </c>
      <c r="AR79">
        <v>9.6975359999999995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33.692232202538541</v>
      </c>
      <c r="BB79">
        <f t="shared" si="1"/>
        <v>830.21116888705376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256.16193168277829</v>
      </c>
      <c r="L80">
        <v>0</v>
      </c>
      <c r="M80">
        <v>31.890595238095234</v>
      </c>
      <c r="N80">
        <v>51.879906009880621</v>
      </c>
      <c r="O80">
        <v>73.282206259120599</v>
      </c>
      <c r="P80">
        <v>24.817714392244596</v>
      </c>
      <c r="Q80">
        <v>0</v>
      </c>
      <c r="R80">
        <v>9.3112074128620517</v>
      </c>
      <c r="S80">
        <v>11.580029585798819</v>
      </c>
      <c r="T80">
        <v>0</v>
      </c>
      <c r="U80">
        <v>50.093652445369415</v>
      </c>
      <c r="V80">
        <v>3.9192113318777295</v>
      </c>
      <c r="W80">
        <v>9.3278340675477267</v>
      </c>
      <c r="X80">
        <v>43.19177697841728</v>
      </c>
      <c r="Y80">
        <v>0</v>
      </c>
      <c r="Z80">
        <v>5.7568579199999999</v>
      </c>
      <c r="AA80">
        <v>18.511436736000004</v>
      </c>
      <c r="AB80">
        <v>17.35128564</v>
      </c>
      <c r="AC80">
        <v>12.751787831999998</v>
      </c>
      <c r="AD80">
        <v>8.0075121000000014</v>
      </c>
      <c r="AE80">
        <v>21.714307867199999</v>
      </c>
      <c r="AF80">
        <v>13.669018000000003</v>
      </c>
      <c r="AG80">
        <v>29.02295088</v>
      </c>
      <c r="AH80">
        <v>61.637372940000006</v>
      </c>
      <c r="AI80">
        <v>0</v>
      </c>
      <c r="AJ80">
        <v>0</v>
      </c>
      <c r="AK80">
        <v>22.964917079999996</v>
      </c>
      <c r="AL80">
        <v>7.8021000000000003</v>
      </c>
      <c r="AM80">
        <v>6.9127432704</v>
      </c>
      <c r="AN80">
        <v>0</v>
      </c>
      <c r="AO80">
        <v>1.0329984000000001</v>
      </c>
      <c r="AP80">
        <v>2.5317684000000003</v>
      </c>
      <c r="AQ80">
        <v>43.142996000000004</v>
      </c>
      <c r="AR80">
        <v>9.6975359999999995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33.254915378438533</v>
      </c>
      <c r="BB80">
        <f t="shared" si="1"/>
        <v>819.43523381115381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256.16193168277829</v>
      </c>
      <c r="L81">
        <v>0</v>
      </c>
      <c r="M81">
        <v>31.890595238095234</v>
      </c>
      <c r="N81">
        <v>51.879906009880621</v>
      </c>
      <c r="O81">
        <v>73.282206259120599</v>
      </c>
      <c r="P81">
        <v>24.817714392244596</v>
      </c>
      <c r="Q81">
        <v>0</v>
      </c>
      <c r="R81">
        <v>9.3112074128620517</v>
      </c>
      <c r="S81">
        <v>11.580029585798819</v>
      </c>
      <c r="T81">
        <v>0</v>
      </c>
      <c r="U81">
        <v>50.093652445369415</v>
      </c>
      <c r="V81">
        <v>3.9192113318777295</v>
      </c>
      <c r="W81">
        <v>9.3278340675477267</v>
      </c>
      <c r="X81">
        <v>43.19177697841728</v>
      </c>
      <c r="Y81">
        <v>0</v>
      </c>
      <c r="Z81">
        <v>5.7568579199999999</v>
      </c>
      <c r="AA81">
        <v>18.511436736000004</v>
      </c>
      <c r="AB81">
        <v>17.35128564</v>
      </c>
      <c r="AC81">
        <v>12.751787831999998</v>
      </c>
      <c r="AD81">
        <v>8.0075121000000014</v>
      </c>
      <c r="AE81">
        <v>21.714307867199999</v>
      </c>
      <c r="AF81">
        <v>13.669018000000003</v>
      </c>
      <c r="AG81">
        <v>29.02295088</v>
      </c>
      <c r="AH81">
        <v>61.637372940000006</v>
      </c>
      <c r="AI81">
        <v>0</v>
      </c>
      <c r="AJ81">
        <v>0</v>
      </c>
      <c r="AK81">
        <v>22.964917079999996</v>
      </c>
      <c r="AL81">
        <v>7.8021000000000003</v>
      </c>
      <c r="AM81">
        <v>6.9127432704</v>
      </c>
      <c r="AN81">
        <v>0</v>
      </c>
      <c r="AO81">
        <v>1.0329984000000001</v>
      </c>
      <c r="AP81">
        <v>2.5317684000000003</v>
      </c>
      <c r="AQ81">
        <v>43.142996000000004</v>
      </c>
      <c r="AR81">
        <v>9.6975359999999995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33.254915378438533</v>
      </c>
      <c r="BB81">
        <f t="shared" si="1"/>
        <v>819.43523381115381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256.16193168277829</v>
      </c>
      <c r="L82">
        <v>0</v>
      </c>
      <c r="M82">
        <v>31.890595238095234</v>
      </c>
      <c r="N82">
        <v>51.879906009880621</v>
      </c>
      <c r="O82">
        <v>73.282206259120599</v>
      </c>
      <c r="P82">
        <v>24.817714392244596</v>
      </c>
      <c r="Q82">
        <v>0</v>
      </c>
      <c r="R82">
        <v>9.3112074128620517</v>
      </c>
      <c r="S82">
        <v>11.580029585798819</v>
      </c>
      <c r="T82">
        <v>0</v>
      </c>
      <c r="U82">
        <v>50.093652445369415</v>
      </c>
      <c r="V82">
        <v>3.9192113318777295</v>
      </c>
      <c r="W82">
        <v>9.3278340675477267</v>
      </c>
      <c r="X82">
        <v>43.19177697841728</v>
      </c>
      <c r="Y82">
        <v>0</v>
      </c>
      <c r="Z82">
        <v>5.7568579199999999</v>
      </c>
      <c r="AA82">
        <v>12.3520608</v>
      </c>
      <c r="AB82">
        <v>11.532399699999999</v>
      </c>
      <c r="AC82">
        <v>8.5011918879999993</v>
      </c>
      <c r="AD82">
        <v>8.0075121000000014</v>
      </c>
      <c r="AE82">
        <v>21.714307867199999</v>
      </c>
      <c r="AF82">
        <v>6.1510581000000011</v>
      </c>
      <c r="AG82">
        <v>29.02295088</v>
      </c>
      <c r="AH82">
        <v>51.364477449999995</v>
      </c>
      <c r="AI82">
        <v>0</v>
      </c>
      <c r="AJ82">
        <v>0</v>
      </c>
      <c r="AK82">
        <v>22.964917079999996</v>
      </c>
      <c r="AL82">
        <v>7.8021000000000003</v>
      </c>
      <c r="AM82">
        <v>6.9127432704</v>
      </c>
      <c r="AN82">
        <v>0</v>
      </c>
      <c r="AO82">
        <v>1.0329984000000001</v>
      </c>
      <c r="AP82">
        <v>2.5317684000000003</v>
      </c>
      <c r="AQ82">
        <v>32.313580000000002</v>
      </c>
      <c r="AR82">
        <v>9.6975359999999995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31.505799846538544</v>
      </c>
      <c r="BB82">
        <f t="shared" si="1"/>
        <v>776.33522013305378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256.16193168277829</v>
      </c>
      <c r="L83">
        <v>0</v>
      </c>
      <c r="M83">
        <v>31.890595238095234</v>
      </c>
      <c r="N83">
        <v>51.879906009880621</v>
      </c>
      <c r="O83">
        <v>73.282206259120599</v>
      </c>
      <c r="P83">
        <v>24.817714392244596</v>
      </c>
      <c r="Q83">
        <v>0</v>
      </c>
      <c r="R83">
        <v>9.3112074128620517</v>
      </c>
      <c r="S83">
        <v>11.580029585798819</v>
      </c>
      <c r="T83">
        <v>0</v>
      </c>
      <c r="U83">
        <v>51.75935271484925</v>
      </c>
      <c r="V83">
        <v>3.9493021645021646</v>
      </c>
      <c r="W83">
        <v>9.3278340675477267</v>
      </c>
      <c r="X83">
        <v>43.19177697841728</v>
      </c>
      <c r="Y83">
        <v>0</v>
      </c>
      <c r="Z83">
        <v>2.8504080000000007</v>
      </c>
      <c r="AA83">
        <v>10.409039999999999</v>
      </c>
      <c r="AB83">
        <v>0</v>
      </c>
      <c r="AC83">
        <v>8.5011918879999993</v>
      </c>
      <c r="AD83">
        <v>8.0075121000000014</v>
      </c>
      <c r="AE83">
        <v>12.397871200000001</v>
      </c>
      <c r="AF83">
        <v>6.1510581000000011</v>
      </c>
      <c r="AG83">
        <v>29.02295088</v>
      </c>
      <c r="AH83">
        <v>41.091581959999999</v>
      </c>
      <c r="AI83">
        <v>0</v>
      </c>
      <c r="AJ83">
        <v>0</v>
      </c>
      <c r="AK83">
        <v>22.964917079999996</v>
      </c>
      <c r="AL83">
        <v>7.8021000000000003</v>
      </c>
      <c r="AM83">
        <v>6.9127432704</v>
      </c>
      <c r="AN83">
        <v>0</v>
      </c>
      <c r="AO83">
        <v>1.0329984000000001</v>
      </c>
      <c r="AP83">
        <v>2.3629838400000001</v>
      </c>
      <c r="AQ83">
        <v>20.960160000000005</v>
      </c>
      <c r="AR83">
        <v>9.6975359999999995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29.719692407799648</v>
      </c>
      <c r="BB83">
        <f t="shared" si="1"/>
        <v>732.32371153669692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256.16193168277829</v>
      </c>
      <c r="L84">
        <v>0</v>
      </c>
      <c r="M84">
        <v>31.890595238095234</v>
      </c>
      <c r="N84">
        <v>51.879906009880621</v>
      </c>
      <c r="O84">
        <v>73.282206259120599</v>
      </c>
      <c r="P84">
        <v>24.817714392244596</v>
      </c>
      <c r="Q84">
        <v>0</v>
      </c>
      <c r="R84">
        <v>9.3112074128620517</v>
      </c>
      <c r="S84">
        <v>11.580029585798819</v>
      </c>
      <c r="T84">
        <v>0</v>
      </c>
      <c r="U84">
        <v>51.75935271484925</v>
      </c>
      <c r="V84">
        <v>3.9493021645021646</v>
      </c>
      <c r="W84">
        <v>9.3278340675477267</v>
      </c>
      <c r="X84">
        <v>43.19177697841728</v>
      </c>
      <c r="Y84">
        <v>0</v>
      </c>
      <c r="Z84">
        <v>2.8504080000000007</v>
      </c>
      <c r="AA84">
        <v>4.9963391999999995</v>
      </c>
      <c r="AB84">
        <v>0</v>
      </c>
      <c r="AC84">
        <v>4.2505959439999996</v>
      </c>
      <c r="AD84">
        <v>4.0037560500000007</v>
      </c>
      <c r="AE84">
        <v>6.7624751999999999</v>
      </c>
      <c r="AF84">
        <v>6.1510581000000011</v>
      </c>
      <c r="AG84">
        <v>29.02295088</v>
      </c>
      <c r="AH84">
        <v>41.091581959999999</v>
      </c>
      <c r="AI84">
        <v>0</v>
      </c>
      <c r="AJ84">
        <v>0</v>
      </c>
      <c r="AK84">
        <v>22.964917079999996</v>
      </c>
      <c r="AL84">
        <v>7.8021000000000003</v>
      </c>
      <c r="AM84">
        <v>6.8495169600000017</v>
      </c>
      <c r="AN84">
        <v>0</v>
      </c>
      <c r="AO84">
        <v>1.0329984000000001</v>
      </c>
      <c r="AP84">
        <v>2.3629838400000001</v>
      </c>
      <c r="AQ84">
        <v>10.480080000000003</v>
      </c>
      <c r="AR84">
        <v>9.6975359999999995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28.555707970799638</v>
      </c>
      <c r="BB84">
        <f t="shared" si="1"/>
        <v>703.64194086929695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256.16193168277829</v>
      </c>
      <c r="L85">
        <v>0</v>
      </c>
      <c r="M85">
        <v>31.890595238095234</v>
      </c>
      <c r="N85">
        <v>51.879906009880621</v>
      </c>
      <c r="O85">
        <v>73.282206259120599</v>
      </c>
      <c r="P85">
        <v>24.817714392244596</v>
      </c>
      <c r="Q85">
        <v>0</v>
      </c>
      <c r="R85">
        <v>9.3112074128620517</v>
      </c>
      <c r="S85">
        <v>11.580029585798819</v>
      </c>
      <c r="T85">
        <v>0</v>
      </c>
      <c r="U85">
        <v>51.75935271484925</v>
      </c>
      <c r="V85">
        <v>5.0017680075394102</v>
      </c>
      <c r="W85">
        <v>9.8641866906474807</v>
      </c>
      <c r="X85">
        <v>43.19177697841728</v>
      </c>
      <c r="Y85">
        <v>0</v>
      </c>
      <c r="Z85">
        <v>2.8504080000000007</v>
      </c>
      <c r="AA85">
        <v>0</v>
      </c>
      <c r="AB85">
        <v>0</v>
      </c>
      <c r="AC85">
        <v>4.2505959439999996</v>
      </c>
      <c r="AD85">
        <v>4.0037560500000007</v>
      </c>
      <c r="AE85">
        <v>6.7624751999999999</v>
      </c>
      <c r="AF85">
        <v>6.1510581000000011</v>
      </c>
      <c r="AG85">
        <v>29.02295088</v>
      </c>
      <c r="AH85">
        <v>30.818686470000003</v>
      </c>
      <c r="AI85">
        <v>0</v>
      </c>
      <c r="AJ85">
        <v>0</v>
      </c>
      <c r="AK85">
        <v>22.964917079999996</v>
      </c>
      <c r="AL85">
        <v>7.8021000000000003</v>
      </c>
      <c r="AM85">
        <v>0</v>
      </c>
      <c r="AN85">
        <v>0</v>
      </c>
      <c r="AO85">
        <v>1.0329984000000001</v>
      </c>
      <c r="AP85">
        <v>2.3629838400000001</v>
      </c>
      <c r="AQ85">
        <v>10.480080000000003</v>
      </c>
      <c r="AR85">
        <v>9.6975359999999995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27.755040890952912</v>
      </c>
      <c r="BB85">
        <f t="shared" si="1"/>
        <v>683.9126747652806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256.16193168277829</v>
      </c>
      <c r="L86">
        <v>0</v>
      </c>
      <c r="M86">
        <v>31.890595238095234</v>
      </c>
      <c r="N86">
        <v>51.879906009880621</v>
      </c>
      <c r="O86">
        <v>73.282206259120599</v>
      </c>
      <c r="P86">
        <v>24.817714392244596</v>
      </c>
      <c r="Q86">
        <v>0</v>
      </c>
      <c r="R86">
        <v>9.3112074128620517</v>
      </c>
      <c r="S86">
        <v>11.580029585798819</v>
      </c>
      <c r="T86">
        <v>0</v>
      </c>
      <c r="U86">
        <v>51.75935271484925</v>
      </c>
      <c r="V86">
        <v>5.0017680075394102</v>
      </c>
      <c r="W86">
        <v>10.658772112382932</v>
      </c>
      <c r="X86">
        <v>43.19177697841728</v>
      </c>
      <c r="Y86">
        <v>0</v>
      </c>
      <c r="Z86">
        <v>2.8504080000000007</v>
      </c>
      <c r="AA86">
        <v>0</v>
      </c>
      <c r="AB86">
        <v>0</v>
      </c>
      <c r="AC86">
        <v>0</v>
      </c>
      <c r="AD86">
        <v>4.0037560500000007</v>
      </c>
      <c r="AE86">
        <v>6.7624751999999999</v>
      </c>
      <c r="AF86">
        <v>6.1510581000000011</v>
      </c>
      <c r="AG86">
        <v>29.02295088</v>
      </c>
      <c r="AH86">
        <v>30.818686470000003</v>
      </c>
      <c r="AI86">
        <v>0</v>
      </c>
      <c r="AJ86">
        <v>0</v>
      </c>
      <c r="AK86">
        <v>22.964917079999996</v>
      </c>
      <c r="AL86">
        <v>7.8021000000000003</v>
      </c>
      <c r="AM86">
        <v>0</v>
      </c>
      <c r="AN86">
        <v>0</v>
      </c>
      <c r="AO86">
        <v>1.0329984000000001</v>
      </c>
      <c r="AP86">
        <v>2.3629838400000001</v>
      </c>
      <c r="AQ86">
        <v>0</v>
      </c>
      <c r="AR86">
        <v>9.6975359999999995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27.2115332576006</v>
      </c>
      <c r="BB86">
        <f t="shared" si="1"/>
        <v>670.52009187636838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256.15926265947007</v>
      </c>
      <c r="L87">
        <v>0</v>
      </c>
      <c r="M87">
        <v>31.890595238095234</v>
      </c>
      <c r="N87">
        <v>51.879906009880621</v>
      </c>
      <c r="O87">
        <v>73.282206259120599</v>
      </c>
      <c r="P87">
        <v>24.817714392244596</v>
      </c>
      <c r="Q87">
        <v>0</v>
      </c>
      <c r="R87">
        <v>9.3112074128620517</v>
      </c>
      <c r="S87">
        <v>11.580029585798819</v>
      </c>
      <c r="T87">
        <v>0</v>
      </c>
      <c r="U87">
        <v>51.75935271484925</v>
      </c>
      <c r="V87">
        <v>5.0017680075394102</v>
      </c>
      <c r="W87">
        <v>11.459985669154582</v>
      </c>
      <c r="X87">
        <v>43.19177697841728</v>
      </c>
      <c r="Y87">
        <v>0</v>
      </c>
      <c r="Z87">
        <v>2.8504080000000007</v>
      </c>
      <c r="AA87">
        <v>0</v>
      </c>
      <c r="AB87">
        <v>0</v>
      </c>
      <c r="AC87">
        <v>0</v>
      </c>
      <c r="AD87">
        <v>4.0037560500000007</v>
      </c>
      <c r="AE87">
        <v>6.7624751999999999</v>
      </c>
      <c r="AF87">
        <v>6.1510581000000011</v>
      </c>
      <c r="AG87">
        <v>29.02295088</v>
      </c>
      <c r="AH87">
        <v>20.54579098</v>
      </c>
      <c r="AI87">
        <v>0</v>
      </c>
      <c r="AJ87">
        <v>0</v>
      </c>
      <c r="AK87">
        <v>22.964917079999996</v>
      </c>
      <c r="AL87">
        <v>7.8021000000000003</v>
      </c>
      <c r="AM87">
        <v>0</v>
      </c>
      <c r="AN87">
        <v>0</v>
      </c>
      <c r="AO87">
        <v>1.0329984000000001</v>
      </c>
      <c r="AP87">
        <v>2.3629838400000001</v>
      </c>
      <c r="AQ87">
        <v>0</v>
      </c>
      <c r="AR87">
        <v>9.6975359999999995</v>
      </c>
      <c r="AS87">
        <v>5.9081183999999993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26.888116790729978</v>
      </c>
      <c r="BB87">
        <f t="shared" si="1"/>
        <v>662.55078106670248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256.17065574958121</v>
      </c>
      <c r="L88">
        <v>0</v>
      </c>
      <c r="M88">
        <v>31.890595238095234</v>
      </c>
      <c r="N88">
        <v>51.879906009880621</v>
      </c>
      <c r="O88">
        <v>73.282206259120599</v>
      </c>
      <c r="P88">
        <v>24.817714392244596</v>
      </c>
      <c r="Q88">
        <v>0</v>
      </c>
      <c r="R88">
        <v>9.3112074128620517</v>
      </c>
      <c r="S88">
        <v>11.580029585798819</v>
      </c>
      <c r="T88">
        <v>0</v>
      </c>
      <c r="U88">
        <v>51.75935271484925</v>
      </c>
      <c r="V88">
        <v>5.0017680075394102</v>
      </c>
      <c r="W88">
        <v>12.526956965718455</v>
      </c>
      <c r="X88">
        <v>43.19177697841728</v>
      </c>
      <c r="Y88">
        <v>0</v>
      </c>
      <c r="Z88">
        <v>2.8504080000000007</v>
      </c>
      <c r="AA88">
        <v>0</v>
      </c>
      <c r="AB88">
        <v>0</v>
      </c>
      <c r="AC88">
        <v>0</v>
      </c>
      <c r="AD88">
        <v>4.0037560500000007</v>
      </c>
      <c r="AE88">
        <v>6.7624751999999999</v>
      </c>
      <c r="AF88">
        <v>6.1510581000000011</v>
      </c>
      <c r="AG88">
        <v>29.02295088</v>
      </c>
      <c r="AH88">
        <v>10.27289549</v>
      </c>
      <c r="AI88">
        <v>0</v>
      </c>
      <c r="AJ88">
        <v>0</v>
      </c>
      <c r="AK88">
        <v>22.964917079999996</v>
      </c>
      <c r="AL88">
        <v>7.8021000000000003</v>
      </c>
      <c r="AM88">
        <v>0</v>
      </c>
      <c r="AN88">
        <v>0</v>
      </c>
      <c r="AO88">
        <v>1.0329984000000001</v>
      </c>
      <c r="AP88">
        <v>2.3629838400000001</v>
      </c>
      <c r="AQ88">
        <v>0</v>
      </c>
      <c r="AR88">
        <v>9.6975359999999995</v>
      </c>
      <c r="AS88">
        <v>5.9081183999999993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26.529530468629009</v>
      </c>
      <c r="BB88">
        <f t="shared" si="1"/>
        <v>653.71483628547855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256.17065574958121</v>
      </c>
      <c r="L89">
        <v>0</v>
      </c>
      <c r="M89">
        <v>31.890595238095234</v>
      </c>
      <c r="N89">
        <v>51.879906009880621</v>
      </c>
      <c r="O89">
        <v>73.282206259120599</v>
      </c>
      <c r="P89">
        <v>24.817714392244596</v>
      </c>
      <c r="Q89">
        <v>0</v>
      </c>
      <c r="R89">
        <v>9.3112074128620517</v>
      </c>
      <c r="S89">
        <v>11.580029585798819</v>
      </c>
      <c r="T89">
        <v>0</v>
      </c>
      <c r="U89">
        <v>51.75935271484925</v>
      </c>
      <c r="V89">
        <v>5.0017680075394102</v>
      </c>
      <c r="W89">
        <v>13.600268571428574</v>
      </c>
      <c r="X89">
        <v>43.19177697841728</v>
      </c>
      <c r="Y89">
        <v>0</v>
      </c>
      <c r="Z89">
        <v>2.8504080000000007</v>
      </c>
      <c r="AA89">
        <v>0</v>
      </c>
      <c r="AB89">
        <v>0</v>
      </c>
      <c r="AC89">
        <v>0</v>
      </c>
      <c r="AD89">
        <v>4.0037560500000007</v>
      </c>
      <c r="AE89">
        <v>6.7624751999999999</v>
      </c>
      <c r="AF89">
        <v>6.1510581000000011</v>
      </c>
      <c r="AG89">
        <v>29.02295088</v>
      </c>
      <c r="AH89">
        <v>9.7322167799999999</v>
      </c>
      <c r="AI89">
        <v>0</v>
      </c>
      <c r="AJ89">
        <v>0</v>
      </c>
      <c r="AK89">
        <v>22.964917079999996</v>
      </c>
      <c r="AL89">
        <v>7.8021000000000003</v>
      </c>
      <c r="AM89">
        <v>0</v>
      </c>
      <c r="AN89">
        <v>0</v>
      </c>
      <c r="AO89">
        <v>1.0329984000000001</v>
      </c>
      <c r="AP89">
        <v>2.3629838400000001</v>
      </c>
      <c r="AQ89">
        <v>0</v>
      </c>
      <c r="AR89">
        <v>9.6975359999999995</v>
      </c>
      <c r="AS89">
        <v>5.9081183999999993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26.550303108551706</v>
      </c>
      <c r="BB89">
        <f t="shared" si="1"/>
        <v>654.22669654126605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256.17065574958121</v>
      </c>
      <c r="L90">
        <v>0</v>
      </c>
      <c r="M90">
        <v>31.890595238095234</v>
      </c>
      <c r="N90">
        <v>51.879906009880621</v>
      </c>
      <c r="O90">
        <v>73.282206259120599</v>
      </c>
      <c r="P90">
        <v>24.817714392244596</v>
      </c>
      <c r="Q90">
        <v>0</v>
      </c>
      <c r="R90">
        <v>9.3112074128620517</v>
      </c>
      <c r="S90">
        <v>11.580029585798819</v>
      </c>
      <c r="T90">
        <v>0</v>
      </c>
      <c r="U90">
        <v>51.75935271484925</v>
      </c>
      <c r="V90">
        <v>5.0017680075394102</v>
      </c>
      <c r="W90">
        <v>14.660658489164714</v>
      </c>
      <c r="X90">
        <v>43.19177697841728</v>
      </c>
      <c r="Y90">
        <v>0</v>
      </c>
      <c r="Z90">
        <v>2.8504080000000007</v>
      </c>
      <c r="AA90">
        <v>0</v>
      </c>
      <c r="AB90">
        <v>0</v>
      </c>
      <c r="AC90">
        <v>0</v>
      </c>
      <c r="AD90">
        <v>4.0037560500000007</v>
      </c>
      <c r="AE90">
        <v>6.7624751999999999</v>
      </c>
      <c r="AF90">
        <v>6.1510581000000011</v>
      </c>
      <c r="AG90">
        <v>29.02295088</v>
      </c>
      <c r="AH90">
        <v>0</v>
      </c>
      <c r="AI90">
        <v>0</v>
      </c>
      <c r="AJ90">
        <v>0</v>
      </c>
      <c r="AK90">
        <v>22.964917079999996</v>
      </c>
      <c r="AL90">
        <v>7.8021000000000003</v>
      </c>
      <c r="AM90">
        <v>0</v>
      </c>
      <c r="AN90">
        <v>0</v>
      </c>
      <c r="AO90">
        <v>1.0329984000000001</v>
      </c>
      <c r="AP90">
        <v>2.3629838400000001</v>
      </c>
      <c r="AQ90">
        <v>0</v>
      </c>
      <c r="AR90">
        <v>9.6975359999999995</v>
      </c>
      <c r="AS90">
        <v>5.9081183999999993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26.21210194694341</v>
      </c>
      <c r="BB90">
        <f t="shared" si="1"/>
        <v>645.89307084061033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256.17065574958121</v>
      </c>
      <c r="L91">
        <v>0</v>
      </c>
      <c r="M91">
        <v>31.890595238095234</v>
      </c>
      <c r="N91">
        <v>51.879906009880621</v>
      </c>
      <c r="O91">
        <v>73.282206259120599</v>
      </c>
      <c r="P91">
        <v>24.817714392244596</v>
      </c>
      <c r="Q91">
        <v>0</v>
      </c>
      <c r="R91">
        <v>9.3112074128620517</v>
      </c>
      <c r="S91">
        <v>11.580029585798819</v>
      </c>
      <c r="T91">
        <v>0</v>
      </c>
      <c r="U91">
        <v>51.75935271484925</v>
      </c>
      <c r="V91">
        <v>5.0017680075394102</v>
      </c>
      <c r="W91">
        <v>15.28415737769784</v>
      </c>
      <c r="X91">
        <v>43.19177697841728</v>
      </c>
      <c r="Y91">
        <v>0</v>
      </c>
      <c r="Z91">
        <v>2.8504080000000007</v>
      </c>
      <c r="AA91">
        <v>0</v>
      </c>
      <c r="AB91">
        <v>0</v>
      </c>
      <c r="AC91">
        <v>0</v>
      </c>
      <c r="AD91">
        <v>4.0037560500000007</v>
      </c>
      <c r="AE91">
        <v>6.7624751999999999</v>
      </c>
      <c r="AF91">
        <v>6.1510581000000011</v>
      </c>
      <c r="AG91">
        <v>29.02295088</v>
      </c>
      <c r="AH91">
        <v>0</v>
      </c>
      <c r="AI91">
        <v>0</v>
      </c>
      <c r="AJ91">
        <v>0</v>
      </c>
      <c r="AK91">
        <v>22.964917079999996</v>
      </c>
      <c r="AL91">
        <v>7.8021000000000003</v>
      </c>
      <c r="AM91">
        <v>0</v>
      </c>
      <c r="AN91">
        <v>0</v>
      </c>
      <c r="AO91">
        <v>1.291248</v>
      </c>
      <c r="AP91">
        <v>2.3629838400000001</v>
      </c>
      <c r="AQ91">
        <v>0</v>
      </c>
      <c r="AR91">
        <v>7.2731519999999996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26.105855623267431</v>
      </c>
      <c r="BB91">
        <f t="shared" si="1"/>
        <v>643.27505797281947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256.17065574958121</v>
      </c>
      <c r="L92">
        <v>0</v>
      </c>
      <c r="M92">
        <v>31.890595238095234</v>
      </c>
      <c r="N92">
        <v>51.879906009880621</v>
      </c>
      <c r="O92">
        <v>73.282206259120599</v>
      </c>
      <c r="P92">
        <v>24.817714392244596</v>
      </c>
      <c r="Q92">
        <v>0</v>
      </c>
      <c r="R92">
        <v>9.3112074128620517</v>
      </c>
      <c r="S92">
        <v>11.580029585798819</v>
      </c>
      <c r="T92">
        <v>0</v>
      </c>
      <c r="U92">
        <v>51.75935271484925</v>
      </c>
      <c r="V92">
        <v>5.0017680075394102</v>
      </c>
      <c r="W92">
        <v>15.28415737769784</v>
      </c>
      <c r="X92">
        <v>43.19177697841728</v>
      </c>
      <c r="Y92">
        <v>0</v>
      </c>
      <c r="Z92">
        <v>2.8504080000000007</v>
      </c>
      <c r="AA92">
        <v>0</v>
      </c>
      <c r="AB92">
        <v>0</v>
      </c>
      <c r="AC92">
        <v>0</v>
      </c>
      <c r="AD92">
        <v>4.0037560500000007</v>
      </c>
      <c r="AE92">
        <v>6.7624751999999999</v>
      </c>
      <c r="AF92">
        <v>6.1510581000000011</v>
      </c>
      <c r="AG92">
        <v>29.02295088</v>
      </c>
      <c r="AH92">
        <v>0</v>
      </c>
      <c r="AI92">
        <v>0</v>
      </c>
      <c r="AJ92">
        <v>0</v>
      </c>
      <c r="AK92">
        <v>22.964917079999996</v>
      </c>
      <c r="AL92">
        <v>7.8021000000000003</v>
      </c>
      <c r="AM92">
        <v>0</v>
      </c>
      <c r="AN92">
        <v>0</v>
      </c>
      <c r="AO92">
        <v>1.291248</v>
      </c>
      <c r="AP92">
        <v>2.3629838400000001</v>
      </c>
      <c r="AQ92">
        <v>0</v>
      </c>
      <c r="AR92">
        <v>7.2731519999999996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26.105855623267431</v>
      </c>
      <c r="BB92">
        <f t="shared" si="1"/>
        <v>643.27505797281947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256.17065574958121</v>
      </c>
      <c r="L93">
        <v>0</v>
      </c>
      <c r="M93">
        <v>31.890595238095234</v>
      </c>
      <c r="N93">
        <v>51.879906009880621</v>
      </c>
      <c r="O93">
        <v>73.282206259120599</v>
      </c>
      <c r="P93">
        <v>24.817714392244596</v>
      </c>
      <c r="Q93">
        <v>0</v>
      </c>
      <c r="R93">
        <v>9.3112074128620517</v>
      </c>
      <c r="S93">
        <v>11.580029585798819</v>
      </c>
      <c r="T93">
        <v>0</v>
      </c>
      <c r="U93">
        <v>51.75935271484925</v>
      </c>
      <c r="V93">
        <v>5.0017680075394102</v>
      </c>
      <c r="W93">
        <v>15.28415737769784</v>
      </c>
      <c r="X93">
        <v>43.19177697841728</v>
      </c>
      <c r="Y93">
        <v>0</v>
      </c>
      <c r="Z93">
        <v>2.8504080000000007</v>
      </c>
      <c r="AA93">
        <v>0</v>
      </c>
      <c r="AB93">
        <v>0</v>
      </c>
      <c r="AC93">
        <v>0</v>
      </c>
      <c r="AD93">
        <v>3.8877051500000013</v>
      </c>
      <c r="AE93">
        <v>6.7624751999999999</v>
      </c>
      <c r="AF93">
        <v>6.1510581000000011</v>
      </c>
      <c r="AG93">
        <v>29.02295088</v>
      </c>
      <c r="AH93">
        <v>0</v>
      </c>
      <c r="AI93">
        <v>0</v>
      </c>
      <c r="AJ93">
        <v>0</v>
      </c>
      <c r="AK93">
        <v>22.964917079999996</v>
      </c>
      <c r="AL93">
        <v>7.8021000000000003</v>
      </c>
      <c r="AM93">
        <v>0</v>
      </c>
      <c r="AN93">
        <v>0</v>
      </c>
      <c r="AO93">
        <v>1.291248</v>
      </c>
      <c r="AP93">
        <v>2.3629838400000001</v>
      </c>
      <c r="AQ93">
        <v>0</v>
      </c>
      <c r="AR93">
        <v>5.8185215999999995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26.044598966667429</v>
      </c>
      <c r="BB93">
        <f t="shared" si="1"/>
        <v>641.76563332941953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256.17065574958121</v>
      </c>
      <c r="L94">
        <v>0</v>
      </c>
      <c r="M94">
        <v>31.890595238095234</v>
      </c>
      <c r="N94">
        <v>51.879906009880621</v>
      </c>
      <c r="O94">
        <v>73.282206259120599</v>
      </c>
      <c r="P94">
        <v>24.817714392244596</v>
      </c>
      <c r="Q94">
        <v>0</v>
      </c>
      <c r="R94">
        <v>9.3112074128620517</v>
      </c>
      <c r="S94">
        <v>11.580029585798819</v>
      </c>
      <c r="T94">
        <v>0</v>
      </c>
      <c r="U94">
        <v>51.75935271484925</v>
      </c>
      <c r="V94">
        <v>5.0017680075394102</v>
      </c>
      <c r="W94">
        <v>15.28415737769784</v>
      </c>
      <c r="X94">
        <v>43.19177697841728</v>
      </c>
      <c r="Y94">
        <v>0</v>
      </c>
      <c r="Z94">
        <v>2.8504080000000007</v>
      </c>
      <c r="AA94">
        <v>0</v>
      </c>
      <c r="AB94">
        <v>0</v>
      </c>
      <c r="AC94">
        <v>0</v>
      </c>
      <c r="AD94">
        <v>3.4815269999999998</v>
      </c>
      <c r="AE94">
        <v>6.7624751999999999</v>
      </c>
      <c r="AF94">
        <v>6.1510581000000011</v>
      </c>
      <c r="AG94">
        <v>29.02295088</v>
      </c>
      <c r="AH94">
        <v>0</v>
      </c>
      <c r="AI94">
        <v>0</v>
      </c>
      <c r="AJ94">
        <v>0</v>
      </c>
      <c r="AK94">
        <v>22.964917079999996</v>
      </c>
      <c r="AL94">
        <v>7.8021000000000003</v>
      </c>
      <c r="AM94">
        <v>0</v>
      </c>
      <c r="AN94">
        <v>0</v>
      </c>
      <c r="AO94">
        <v>1.291248</v>
      </c>
      <c r="AP94">
        <v>2.3629838400000001</v>
      </c>
      <c r="AQ94">
        <v>0</v>
      </c>
      <c r="AR94">
        <v>5.8185215999999995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26.028758147667425</v>
      </c>
      <c r="BB94">
        <f t="shared" si="1"/>
        <v>641.37529599841957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256.17065574958121</v>
      </c>
      <c r="L95">
        <v>0</v>
      </c>
      <c r="M95">
        <v>31.890595238095234</v>
      </c>
      <c r="N95">
        <v>51.879906009880621</v>
      </c>
      <c r="O95">
        <v>73.282206259120599</v>
      </c>
      <c r="P95">
        <v>24.817714392244596</v>
      </c>
      <c r="Q95">
        <v>0</v>
      </c>
      <c r="R95">
        <v>9.3028094170475182</v>
      </c>
      <c r="S95">
        <v>11.580848380860317</v>
      </c>
      <c r="T95">
        <v>0</v>
      </c>
      <c r="U95">
        <v>51.75935271484925</v>
      </c>
      <c r="V95">
        <v>5.0017680075394102</v>
      </c>
      <c r="W95">
        <v>15.28415737769784</v>
      </c>
      <c r="X95">
        <v>43.19177697841728</v>
      </c>
      <c r="Y95">
        <v>0</v>
      </c>
      <c r="Z95">
        <v>2.8504080000000007</v>
      </c>
      <c r="AA95">
        <v>0</v>
      </c>
      <c r="AB95">
        <v>0</v>
      </c>
      <c r="AC95">
        <v>0</v>
      </c>
      <c r="AD95">
        <v>3.4815269999999998</v>
      </c>
      <c r="AE95">
        <v>6.7624751999999999</v>
      </c>
      <c r="AF95">
        <v>6.1510581000000011</v>
      </c>
      <c r="AG95">
        <v>29.02295088</v>
      </c>
      <c r="AH95">
        <v>0</v>
      </c>
      <c r="AI95">
        <v>0</v>
      </c>
      <c r="AJ95">
        <v>0</v>
      </c>
      <c r="AK95">
        <v>22.964917079999996</v>
      </c>
      <c r="AL95">
        <v>7.8021000000000003</v>
      </c>
      <c r="AM95">
        <v>0</v>
      </c>
      <c r="AN95">
        <v>0</v>
      </c>
      <c r="AO95">
        <v>1.291248</v>
      </c>
      <c r="AP95">
        <v>2.3629838400000001</v>
      </c>
      <c r="AQ95">
        <v>0</v>
      </c>
      <c r="AR95">
        <v>3.8790144</v>
      </c>
      <c r="AS95">
        <v>5.9081183999999993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25.998905136877667</v>
      </c>
      <c r="BB95">
        <f t="shared" si="1"/>
        <v>640.63968628845635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256.17065574958121</v>
      </c>
      <c r="L96">
        <v>0</v>
      </c>
      <c r="M96">
        <v>31.890595238095234</v>
      </c>
      <c r="N96">
        <v>51.879906009880621</v>
      </c>
      <c r="O96">
        <v>73.282206259120599</v>
      </c>
      <c r="P96">
        <v>24.817714392244596</v>
      </c>
      <c r="Q96">
        <v>0</v>
      </c>
      <c r="R96">
        <v>9.3028094170475182</v>
      </c>
      <c r="S96">
        <v>11.580848380860317</v>
      </c>
      <c r="T96">
        <v>0</v>
      </c>
      <c r="U96">
        <v>51.75935271484925</v>
      </c>
      <c r="V96">
        <v>5.0017680075394102</v>
      </c>
      <c r="W96">
        <v>15.28415737769784</v>
      </c>
      <c r="X96">
        <v>43.19177697841728</v>
      </c>
      <c r="Y96">
        <v>0</v>
      </c>
      <c r="Z96">
        <v>2.8504080000000007</v>
      </c>
      <c r="AA96">
        <v>0</v>
      </c>
      <c r="AB96">
        <v>0</v>
      </c>
      <c r="AC96">
        <v>0</v>
      </c>
      <c r="AD96">
        <v>3.4815269999999998</v>
      </c>
      <c r="AE96">
        <v>6.7624751999999999</v>
      </c>
      <c r="AF96">
        <v>6.1510581000000011</v>
      </c>
      <c r="AG96">
        <v>29.02295088</v>
      </c>
      <c r="AH96">
        <v>0</v>
      </c>
      <c r="AI96">
        <v>0</v>
      </c>
      <c r="AJ96">
        <v>0</v>
      </c>
      <c r="AK96">
        <v>22.964917079999996</v>
      </c>
      <c r="AL96">
        <v>7.8021000000000003</v>
      </c>
      <c r="AM96">
        <v>0</v>
      </c>
      <c r="AN96">
        <v>0</v>
      </c>
      <c r="AO96">
        <v>1.291248</v>
      </c>
      <c r="AP96">
        <v>2.3629838400000001</v>
      </c>
      <c r="AQ96">
        <v>0</v>
      </c>
      <c r="AR96">
        <v>3.8790144</v>
      </c>
      <c r="AS96">
        <v>5.9081183999999993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25.998905136877667</v>
      </c>
      <c r="BB96">
        <f t="shared" si="1"/>
        <v>640.63968628845635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256.17065574958121</v>
      </c>
      <c r="L97">
        <v>0</v>
      </c>
      <c r="M97">
        <v>31.890595238095234</v>
      </c>
      <c r="N97">
        <v>51.879906009880621</v>
      </c>
      <c r="O97">
        <v>73.282206259120599</v>
      </c>
      <c r="P97">
        <v>24.817714392244596</v>
      </c>
      <c r="Q97">
        <v>0</v>
      </c>
      <c r="R97">
        <v>9.3028094170475182</v>
      </c>
      <c r="S97">
        <v>11.580848380860317</v>
      </c>
      <c r="T97">
        <v>0</v>
      </c>
      <c r="U97">
        <v>51.75935271484925</v>
      </c>
      <c r="V97">
        <v>5.0017680075394102</v>
      </c>
      <c r="W97">
        <v>12.799028571428572</v>
      </c>
      <c r="X97">
        <v>43.19177697841728</v>
      </c>
      <c r="Y97">
        <v>0</v>
      </c>
      <c r="Z97">
        <v>2.8504080000000007</v>
      </c>
      <c r="AA97">
        <v>0</v>
      </c>
      <c r="AB97">
        <v>0</v>
      </c>
      <c r="AC97">
        <v>0</v>
      </c>
      <c r="AD97">
        <v>3.4815269999999998</v>
      </c>
      <c r="AE97">
        <v>6.7624751999999999</v>
      </c>
      <c r="AF97">
        <v>6.1510581000000011</v>
      </c>
      <c r="AG97">
        <v>29.02295088</v>
      </c>
      <c r="AH97">
        <v>0</v>
      </c>
      <c r="AI97">
        <v>0</v>
      </c>
      <c r="AJ97">
        <v>0</v>
      </c>
      <c r="AK97">
        <v>22.964917079999996</v>
      </c>
      <c r="AL97">
        <v>7.8021000000000003</v>
      </c>
      <c r="AM97">
        <v>0</v>
      </c>
      <c r="AN97">
        <v>0</v>
      </c>
      <c r="AO97">
        <v>1.291248</v>
      </c>
      <c r="AP97">
        <v>2.3629838400000001</v>
      </c>
      <c r="AQ97">
        <v>0</v>
      </c>
      <c r="AR97">
        <v>4.8487679999999997</v>
      </c>
      <c r="AS97">
        <v>5.9081183999999993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25.939805543361942</v>
      </c>
      <c r="BB97">
        <f t="shared" si="1"/>
        <v>639.18341067570282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256.17065574958121</v>
      </c>
      <c r="L98">
        <v>0</v>
      </c>
      <c r="M98">
        <v>31.890595238095234</v>
      </c>
      <c r="N98">
        <v>51.879906009880621</v>
      </c>
      <c r="O98">
        <v>73.282206259120599</v>
      </c>
      <c r="P98">
        <v>24.817714392244596</v>
      </c>
      <c r="Q98">
        <v>0</v>
      </c>
      <c r="R98">
        <v>9.3028094170475182</v>
      </c>
      <c r="S98">
        <v>11.580848380860317</v>
      </c>
      <c r="T98">
        <v>0</v>
      </c>
      <c r="U98">
        <v>51.75935271484925</v>
      </c>
      <c r="V98">
        <v>5.0017680075394102</v>
      </c>
      <c r="W98">
        <v>12.799028571428572</v>
      </c>
      <c r="X98">
        <v>43.19177697841728</v>
      </c>
      <c r="Y98">
        <v>0</v>
      </c>
      <c r="Z98">
        <v>2.8504080000000007</v>
      </c>
      <c r="AA98">
        <v>0</v>
      </c>
      <c r="AB98">
        <v>0</v>
      </c>
      <c r="AC98">
        <v>0</v>
      </c>
      <c r="AD98">
        <v>3.4815269999999998</v>
      </c>
      <c r="AE98">
        <v>6.7624751999999999</v>
      </c>
      <c r="AF98">
        <v>6.1510581000000011</v>
      </c>
      <c r="AG98">
        <v>29.02295088</v>
      </c>
      <c r="AH98">
        <v>0</v>
      </c>
      <c r="AI98">
        <v>0</v>
      </c>
      <c r="AJ98">
        <v>0</v>
      </c>
      <c r="AK98">
        <v>22.964917079999996</v>
      </c>
      <c r="AL98">
        <v>7.8021000000000003</v>
      </c>
      <c r="AM98">
        <v>0</v>
      </c>
      <c r="AN98">
        <v>0</v>
      </c>
      <c r="AO98">
        <v>1.291248</v>
      </c>
      <c r="AP98">
        <v>2.3629838400000001</v>
      </c>
      <c r="AQ98">
        <v>0</v>
      </c>
      <c r="AR98">
        <v>4.8487679999999997</v>
      </c>
      <c r="AS98">
        <v>5.9081183999999993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25.939805543361942</v>
      </c>
      <c r="BB98">
        <f t="shared" si="1"/>
        <v>639.18341067570282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5.5050081981693921</v>
      </c>
      <c r="L99">
        <f t="shared" si="2"/>
        <v>0</v>
      </c>
      <c r="M99">
        <f t="shared" si="2"/>
        <v>0.76138210318875399</v>
      </c>
      <c r="N99">
        <f t="shared" si="2"/>
        <v>1.2451177442371339</v>
      </c>
      <c r="O99">
        <f t="shared" si="2"/>
        <v>1.7587729502188933</v>
      </c>
      <c r="P99">
        <f t="shared" si="2"/>
        <v>0.61117475743723815</v>
      </c>
      <c r="Q99">
        <f t="shared" si="2"/>
        <v>0</v>
      </c>
      <c r="R99">
        <f t="shared" si="2"/>
        <v>0.20858844523036019</v>
      </c>
      <c r="S99">
        <f t="shared" si="2"/>
        <v>0.26076592739258969</v>
      </c>
      <c r="T99">
        <f t="shared" si="2"/>
        <v>0</v>
      </c>
      <c r="U99">
        <f t="shared" si="2"/>
        <v>1.2272331627310649</v>
      </c>
      <c r="V99">
        <f t="shared" si="2"/>
        <v>9.2525051878205034E-2</v>
      </c>
      <c r="W99">
        <f t="shared" si="2"/>
        <v>0.34117591700553268</v>
      </c>
      <c r="X99">
        <f t="shared" si="2"/>
        <v>1.0356735109288822</v>
      </c>
      <c r="Y99">
        <f t="shared" si="2"/>
        <v>0</v>
      </c>
      <c r="Z99">
        <f t="shared" si="2"/>
        <v>3.8743808399999975E-2</v>
      </c>
      <c r="AA99">
        <f t="shared" si="2"/>
        <v>6.2453199096000014E-2</v>
      </c>
      <c r="AB99">
        <f t="shared" si="2"/>
        <v>7.9421353670000014E-2</v>
      </c>
      <c r="AC99">
        <f t="shared" si="2"/>
        <v>6.2718802154574968E-2</v>
      </c>
      <c r="AD99">
        <f t="shared" si="2"/>
        <v>9.3420974500000004E-2</v>
      </c>
      <c r="AE99">
        <f t="shared" si="2"/>
        <v>0.15887928296760012</v>
      </c>
      <c r="AF99">
        <f t="shared" si="2"/>
        <v>0.1271218674</v>
      </c>
      <c r="AG99">
        <f t="shared" si="2"/>
        <v>0.69655082111999955</v>
      </c>
      <c r="AH99">
        <f t="shared" si="2"/>
        <v>0.39511136499999999</v>
      </c>
      <c r="AI99">
        <f t="shared" si="2"/>
        <v>3.5503948550000004E-2</v>
      </c>
      <c r="AJ99">
        <f t="shared" si="2"/>
        <v>0</v>
      </c>
      <c r="AK99">
        <f t="shared" si="2"/>
        <v>0.55115800992000052</v>
      </c>
      <c r="AL99">
        <f t="shared" si="2"/>
        <v>0.29322892500000031</v>
      </c>
      <c r="AM99">
        <f t="shared" si="2"/>
        <v>4.2145019312000008E-2</v>
      </c>
      <c r="AN99">
        <f t="shared" si="2"/>
        <v>0</v>
      </c>
      <c r="AO99">
        <f t="shared" si="2"/>
        <v>2.7761831999999938E-2</v>
      </c>
      <c r="AP99">
        <f t="shared" si="2"/>
        <v>6.3744302160000044E-2</v>
      </c>
      <c r="AQ99">
        <f t="shared" si="2"/>
        <v>0.24453520000000009</v>
      </c>
      <c r="AR99">
        <f t="shared" si="2"/>
        <v>0.17819222400000001</v>
      </c>
      <c r="AS99">
        <f t="shared" si="2"/>
        <v>0.1374228339840001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0.63708572483606118</v>
      </c>
      <c r="BB99">
        <f t="shared" si="1"/>
        <v>15.698445812816159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39.003735962044821</v>
      </c>
      <c r="L3">
        <v>0</v>
      </c>
      <c r="M3">
        <v>0</v>
      </c>
      <c r="N3">
        <v>30.000000064682695</v>
      </c>
      <c r="O3">
        <v>50.38501566055794</v>
      </c>
      <c r="P3">
        <v>64.391259208229258</v>
      </c>
      <c r="Q3">
        <v>0</v>
      </c>
      <c r="R3">
        <v>2.996076415891801</v>
      </c>
      <c r="S3">
        <v>2.0709404808719429</v>
      </c>
      <c r="T3">
        <v>0</v>
      </c>
      <c r="U3">
        <v>275.80645161290317</v>
      </c>
      <c r="V3">
        <v>0</v>
      </c>
      <c r="W3">
        <v>8.8375226115107921</v>
      </c>
      <c r="X3">
        <v>24.974115107913669</v>
      </c>
      <c r="Y3">
        <v>0</v>
      </c>
      <c r="Z3">
        <v>0</v>
      </c>
      <c r="AA3">
        <v>0</v>
      </c>
      <c r="AB3">
        <v>0</v>
      </c>
      <c r="AC3">
        <v>0</v>
      </c>
      <c r="AD3">
        <v>0.33545329999999995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13.278014279999999</v>
      </c>
      <c r="AL3">
        <v>0.59020000000000006</v>
      </c>
      <c r="AM3">
        <v>0</v>
      </c>
      <c r="AN3">
        <v>0</v>
      </c>
      <c r="AO3">
        <v>0.74675999999999998</v>
      </c>
      <c r="AP3">
        <v>2.602992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20.762284558279468</v>
      </c>
      <c r="BB3">
        <f>SUM(B3:AZ3)-BA3</f>
        <v>511.60398678632657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39.000877596222153</v>
      </c>
      <c r="L4">
        <v>0</v>
      </c>
      <c r="M4">
        <v>0</v>
      </c>
      <c r="N4">
        <v>30.000000064682695</v>
      </c>
      <c r="O4">
        <v>50.38501566055794</v>
      </c>
      <c r="P4">
        <v>64.391259208229258</v>
      </c>
      <c r="Q4">
        <v>0</v>
      </c>
      <c r="R4">
        <v>2.996076415891801</v>
      </c>
      <c r="S4">
        <v>2.0709404808719429</v>
      </c>
      <c r="T4">
        <v>0</v>
      </c>
      <c r="U4">
        <v>275.80645161290317</v>
      </c>
      <c r="V4">
        <v>0</v>
      </c>
      <c r="W4">
        <v>8.8375226115107921</v>
      </c>
      <c r="X4">
        <v>24.974115107913669</v>
      </c>
      <c r="Y4">
        <v>0</v>
      </c>
      <c r="Z4">
        <v>0</v>
      </c>
      <c r="AA4">
        <v>0</v>
      </c>
      <c r="AB4">
        <v>0</v>
      </c>
      <c r="AC4">
        <v>0</v>
      </c>
      <c r="AD4">
        <v>0.33545329999999995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13.278014279999999</v>
      </c>
      <c r="AL4">
        <v>0.59020000000000006</v>
      </c>
      <c r="AM4">
        <v>0</v>
      </c>
      <c r="AN4">
        <v>0</v>
      </c>
      <c r="AO4">
        <v>0.74675999999999998</v>
      </c>
      <c r="AP4">
        <v>2.602992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20.762173082012389</v>
      </c>
      <c r="BB4">
        <f t="shared" ref="BB4:BB67" si="0">SUM(B4:AZ4)-BA4</f>
        <v>511.60123989677095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40.58702809792554</v>
      </c>
      <c r="L5">
        <v>0</v>
      </c>
      <c r="M5">
        <v>0</v>
      </c>
      <c r="N5">
        <v>30.000000064682695</v>
      </c>
      <c r="O5">
        <v>50.38501566055794</v>
      </c>
      <c r="P5">
        <v>64.391259208229258</v>
      </c>
      <c r="Q5">
        <v>0</v>
      </c>
      <c r="R5">
        <v>2.996076415891801</v>
      </c>
      <c r="S5">
        <v>2.0805372881355932</v>
      </c>
      <c r="T5">
        <v>0</v>
      </c>
      <c r="U5">
        <v>275.80645161290317</v>
      </c>
      <c r="V5">
        <v>0</v>
      </c>
      <c r="W5">
        <v>8.8375226115107921</v>
      </c>
      <c r="X5">
        <v>24.974115107913669</v>
      </c>
      <c r="Y5">
        <v>0</v>
      </c>
      <c r="Z5">
        <v>0</v>
      </c>
      <c r="AA5">
        <v>0</v>
      </c>
      <c r="AB5">
        <v>0</v>
      </c>
      <c r="AC5">
        <v>0</v>
      </c>
      <c r="AD5">
        <v>0.33545329999999995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13.278014279999999</v>
      </c>
      <c r="AL5">
        <v>0.59020000000000006</v>
      </c>
      <c r="AM5">
        <v>0</v>
      </c>
      <c r="AN5">
        <v>0</v>
      </c>
      <c r="AO5">
        <v>0.74675999999999998</v>
      </c>
      <c r="AP5">
        <v>2.602992</v>
      </c>
      <c r="AQ5">
        <v>0</v>
      </c>
      <c r="AR5">
        <v>2.8041599999999995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20.540065458499377</v>
      </c>
      <c r="BB5">
        <f t="shared" si="0"/>
        <v>506.12827882925103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40.58702809792554</v>
      </c>
      <c r="L6">
        <v>0</v>
      </c>
      <c r="M6">
        <v>0</v>
      </c>
      <c r="N6">
        <v>30.000000064682695</v>
      </c>
      <c r="O6">
        <v>50.38501566055794</v>
      </c>
      <c r="P6">
        <v>64.391259208229258</v>
      </c>
      <c r="Q6">
        <v>0</v>
      </c>
      <c r="R6">
        <v>3.1213485148514843</v>
      </c>
      <c r="S6">
        <v>3.526462525274725</v>
      </c>
      <c r="T6">
        <v>0</v>
      </c>
      <c r="U6">
        <v>275.80645161290317</v>
      </c>
      <c r="V6">
        <v>7.6248199770283459E-4</v>
      </c>
      <c r="W6">
        <v>8.8375226115107921</v>
      </c>
      <c r="X6">
        <v>24.974115107913669</v>
      </c>
      <c r="Y6">
        <v>0</v>
      </c>
      <c r="Z6">
        <v>0</v>
      </c>
      <c r="AA6">
        <v>0</v>
      </c>
      <c r="AB6">
        <v>0</v>
      </c>
      <c r="AC6">
        <v>0</v>
      </c>
      <c r="AD6">
        <v>0.33545329999999995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13.278014279999999</v>
      </c>
      <c r="AL6">
        <v>0.59020000000000006</v>
      </c>
      <c r="AM6">
        <v>0</v>
      </c>
      <c r="AN6">
        <v>0</v>
      </c>
      <c r="AO6">
        <v>0.74675999999999998</v>
      </c>
      <c r="AP6">
        <v>2.602992</v>
      </c>
      <c r="AQ6">
        <v>0</v>
      </c>
      <c r="AR6">
        <v>2.8041599999999995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20.601371724037151</v>
      </c>
      <c r="BB6">
        <f t="shared" si="0"/>
        <v>507.63893238180987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40.58702809792554</v>
      </c>
      <c r="L7">
        <v>0</v>
      </c>
      <c r="M7">
        <v>0</v>
      </c>
      <c r="N7">
        <v>30.000000064682695</v>
      </c>
      <c r="O7">
        <v>50.38501566055794</v>
      </c>
      <c r="P7">
        <v>64.391259208229258</v>
      </c>
      <c r="Q7">
        <v>0</v>
      </c>
      <c r="R7">
        <v>3.1213485148514843</v>
      </c>
      <c r="S7">
        <v>3.5266229604395609</v>
      </c>
      <c r="T7">
        <v>0</v>
      </c>
      <c r="U7">
        <v>275.80645161290317</v>
      </c>
      <c r="V7">
        <v>7.6248199770283459E-4</v>
      </c>
      <c r="W7">
        <v>8.8410321428571432</v>
      </c>
      <c r="X7">
        <v>24.979921103327502</v>
      </c>
      <c r="Y7">
        <v>0</v>
      </c>
      <c r="Z7">
        <v>0</v>
      </c>
      <c r="AA7">
        <v>0</v>
      </c>
      <c r="AB7">
        <v>0</v>
      </c>
      <c r="AC7">
        <v>0</v>
      </c>
      <c r="AD7">
        <v>0.33545329999999995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13.278014279999999</v>
      </c>
      <c r="AL7">
        <v>0.59020000000000006</v>
      </c>
      <c r="AM7">
        <v>0</v>
      </c>
      <c r="AN7">
        <v>0</v>
      </c>
      <c r="AO7">
        <v>0.74675999999999998</v>
      </c>
      <c r="AP7">
        <v>1.3665708000000001</v>
      </c>
      <c r="AQ7">
        <v>0</v>
      </c>
      <c r="AR7">
        <v>2.8041599999999995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20.553521345113428</v>
      </c>
      <c r="BB7">
        <f t="shared" si="0"/>
        <v>506.45983752265857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40.58702809792554</v>
      </c>
      <c r="L8">
        <v>0</v>
      </c>
      <c r="M8">
        <v>0</v>
      </c>
      <c r="N8">
        <v>30.000000064682695</v>
      </c>
      <c r="O8">
        <v>50.38501566055794</v>
      </c>
      <c r="P8">
        <v>64.391259208229258</v>
      </c>
      <c r="Q8">
        <v>0</v>
      </c>
      <c r="R8">
        <v>3.1213485148514843</v>
      </c>
      <c r="S8">
        <v>3.5266229604395609</v>
      </c>
      <c r="T8">
        <v>0</v>
      </c>
      <c r="U8">
        <v>275.80645161290317</v>
      </c>
      <c r="V8">
        <v>7.6248199770283459E-4</v>
      </c>
      <c r="W8">
        <v>8.8410321428571432</v>
      </c>
      <c r="X8">
        <v>24.979921103327502</v>
      </c>
      <c r="Y8">
        <v>0</v>
      </c>
      <c r="Z8">
        <v>0</v>
      </c>
      <c r="AA8">
        <v>0</v>
      </c>
      <c r="AB8">
        <v>0</v>
      </c>
      <c r="AC8">
        <v>0</v>
      </c>
      <c r="AD8">
        <v>0.33545329999999995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13.278014279999999</v>
      </c>
      <c r="AL8">
        <v>0.59020000000000006</v>
      </c>
      <c r="AM8">
        <v>0</v>
      </c>
      <c r="AN8">
        <v>0</v>
      </c>
      <c r="AO8">
        <v>0.74675999999999998</v>
      </c>
      <c r="AP8">
        <v>1.3665708000000001</v>
      </c>
      <c r="AQ8">
        <v>0</v>
      </c>
      <c r="AR8">
        <v>2.8041599999999995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20.553521345113428</v>
      </c>
      <c r="BB8">
        <f t="shared" si="0"/>
        <v>506.45983752265857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40.58702809792554</v>
      </c>
      <c r="L9">
        <v>0</v>
      </c>
      <c r="M9">
        <v>0</v>
      </c>
      <c r="N9">
        <v>30.000000064682695</v>
      </c>
      <c r="O9">
        <v>50.38501566055794</v>
      </c>
      <c r="P9">
        <v>64.391259208229258</v>
      </c>
      <c r="Q9">
        <v>0</v>
      </c>
      <c r="R9">
        <v>3.1181414233576641</v>
      </c>
      <c r="S9">
        <v>3.4317447404063204</v>
      </c>
      <c r="T9">
        <v>0</v>
      </c>
      <c r="U9">
        <v>275.80645161290317</v>
      </c>
      <c r="V9">
        <v>7.6248199770283459E-4</v>
      </c>
      <c r="W9">
        <v>8.8410321428571432</v>
      </c>
      <c r="X9">
        <v>24.979921103327502</v>
      </c>
      <c r="Y9">
        <v>0</v>
      </c>
      <c r="Z9">
        <v>0</v>
      </c>
      <c r="AA9">
        <v>0</v>
      </c>
      <c r="AB9">
        <v>0</v>
      </c>
      <c r="AC9">
        <v>0</v>
      </c>
      <c r="AD9">
        <v>0.33545329999999995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13.278014279999999</v>
      </c>
      <c r="AL9">
        <v>0.59020000000000006</v>
      </c>
      <c r="AM9">
        <v>0</v>
      </c>
      <c r="AN9">
        <v>0</v>
      </c>
      <c r="AO9">
        <v>0.74675999999999998</v>
      </c>
      <c r="AP9">
        <v>1.3665708000000001</v>
      </c>
      <c r="AQ9">
        <v>0</v>
      </c>
      <c r="AR9">
        <v>2.8041599999999995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20.41244279063871</v>
      </c>
      <c r="BB9">
        <f t="shared" si="0"/>
        <v>502.98351852560631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40.58702809792554</v>
      </c>
      <c r="L10">
        <v>0</v>
      </c>
      <c r="M10">
        <v>0</v>
      </c>
      <c r="N10">
        <v>30.000000064682695</v>
      </c>
      <c r="O10">
        <v>50.38501566055794</v>
      </c>
      <c r="P10">
        <v>64.391259208229258</v>
      </c>
      <c r="Q10">
        <v>0</v>
      </c>
      <c r="R10">
        <v>3.1181414233576641</v>
      </c>
      <c r="S10">
        <v>3.4317447404063204</v>
      </c>
      <c r="T10">
        <v>0</v>
      </c>
      <c r="U10">
        <v>275.80645161290317</v>
      </c>
      <c r="V10">
        <v>7.6248199770283459E-4</v>
      </c>
      <c r="W10">
        <v>8.8410321428571432</v>
      </c>
      <c r="X10">
        <v>24.979921103327502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0.33545329999999995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13.278014279999999</v>
      </c>
      <c r="AL10">
        <v>0.59020000000000006</v>
      </c>
      <c r="AM10">
        <v>0</v>
      </c>
      <c r="AN10">
        <v>0</v>
      </c>
      <c r="AO10">
        <v>0.74675999999999998</v>
      </c>
      <c r="AP10">
        <v>1.3665708000000001</v>
      </c>
      <c r="AQ10">
        <v>0</v>
      </c>
      <c r="AR10">
        <v>2.8041599999999995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20.41244279063871</v>
      </c>
      <c r="BB10">
        <f t="shared" si="0"/>
        <v>502.98351852560631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40.58702809792554</v>
      </c>
      <c r="L11">
        <v>0</v>
      </c>
      <c r="M11">
        <v>0</v>
      </c>
      <c r="N11">
        <v>30.000000064682695</v>
      </c>
      <c r="O11">
        <v>50.38501566055794</v>
      </c>
      <c r="P11">
        <v>64.391259208229258</v>
      </c>
      <c r="Q11">
        <v>0</v>
      </c>
      <c r="R11">
        <v>3.1181414233576641</v>
      </c>
      <c r="S11">
        <v>3.4317447404063204</v>
      </c>
      <c r="T11">
        <v>0</v>
      </c>
      <c r="U11">
        <v>275.80645161290317</v>
      </c>
      <c r="V11">
        <v>7.6248199770283459E-4</v>
      </c>
      <c r="W11">
        <v>8.8410321428571432</v>
      </c>
      <c r="X11">
        <v>24.979921103327502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0.33545329999999995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13.278014279999999</v>
      </c>
      <c r="AL11">
        <v>0.59020000000000006</v>
      </c>
      <c r="AM11">
        <v>0</v>
      </c>
      <c r="AN11">
        <v>0</v>
      </c>
      <c r="AO11">
        <v>0.74675999999999998</v>
      </c>
      <c r="AP11">
        <v>1.3665708000000001</v>
      </c>
      <c r="AQ11">
        <v>0</v>
      </c>
      <c r="AR11">
        <v>2.8041599999999995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20.41244279063871</v>
      </c>
      <c r="BB11">
        <f t="shared" si="0"/>
        <v>502.98351852560631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40.58702809792554</v>
      </c>
      <c r="L12">
        <v>0</v>
      </c>
      <c r="M12">
        <v>0</v>
      </c>
      <c r="N12">
        <v>30.000000064682695</v>
      </c>
      <c r="O12">
        <v>50.38501566055794</v>
      </c>
      <c r="P12">
        <v>64.391259208229258</v>
      </c>
      <c r="Q12">
        <v>0</v>
      </c>
      <c r="R12">
        <v>3.1181414233576641</v>
      </c>
      <c r="S12">
        <v>3.4317447404063204</v>
      </c>
      <c r="T12">
        <v>0</v>
      </c>
      <c r="U12">
        <v>275.80645161290317</v>
      </c>
      <c r="V12">
        <v>7.6248199770283459E-4</v>
      </c>
      <c r="W12">
        <v>8.8410321428571432</v>
      </c>
      <c r="X12">
        <v>24.979921103327502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0.33545329999999995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13.278014279999999</v>
      </c>
      <c r="AL12">
        <v>0.59020000000000006</v>
      </c>
      <c r="AM12">
        <v>0</v>
      </c>
      <c r="AN12">
        <v>0</v>
      </c>
      <c r="AO12">
        <v>0.74675999999999998</v>
      </c>
      <c r="AP12">
        <v>1.3665708000000001</v>
      </c>
      <c r="AQ12">
        <v>0</v>
      </c>
      <c r="AR12">
        <v>2.8041599999999995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20.41244279063871</v>
      </c>
      <c r="BB12">
        <f t="shared" si="0"/>
        <v>502.98351852560631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40.58702809792554</v>
      </c>
      <c r="L13">
        <v>0</v>
      </c>
      <c r="M13">
        <v>0</v>
      </c>
      <c r="N13">
        <v>30.000000064682695</v>
      </c>
      <c r="O13">
        <v>50.38501566055794</v>
      </c>
      <c r="P13">
        <v>64.391259208229258</v>
      </c>
      <c r="Q13">
        <v>0</v>
      </c>
      <c r="R13">
        <v>3.1181414233576641</v>
      </c>
      <c r="S13">
        <v>3.4317447404063204</v>
      </c>
      <c r="T13">
        <v>0</v>
      </c>
      <c r="U13">
        <v>275.80645161290317</v>
      </c>
      <c r="V13">
        <v>7.6248199770283459E-4</v>
      </c>
      <c r="W13">
        <v>4.0040329764453961</v>
      </c>
      <c r="X13">
        <v>8.0643017274996112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0.33545329999999995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13.278014279999999</v>
      </c>
      <c r="AL13">
        <v>5.902000000000001</v>
      </c>
      <c r="AM13">
        <v>0</v>
      </c>
      <c r="AN13">
        <v>0</v>
      </c>
      <c r="AO13">
        <v>0.74675999999999998</v>
      </c>
      <c r="AP13">
        <v>1.3665708000000001</v>
      </c>
      <c r="AQ13">
        <v>0</v>
      </c>
      <c r="AR13">
        <v>10.094975999999999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20.055592462766477</v>
      </c>
      <c r="BB13">
        <f t="shared" si="0"/>
        <v>494.19036631123873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40.58702809792554</v>
      </c>
      <c r="L14">
        <v>0</v>
      </c>
      <c r="M14">
        <v>0</v>
      </c>
      <c r="N14">
        <v>30.000000064682695</v>
      </c>
      <c r="O14">
        <v>50.38501566055794</v>
      </c>
      <c r="P14">
        <v>64.391259208229258</v>
      </c>
      <c r="Q14">
        <v>0</v>
      </c>
      <c r="R14">
        <v>3.1181414233576641</v>
      </c>
      <c r="S14">
        <v>3.4317447404063204</v>
      </c>
      <c r="T14">
        <v>0</v>
      </c>
      <c r="U14">
        <v>275.80645161290317</v>
      </c>
      <c r="V14">
        <v>7.6248199770283459E-4</v>
      </c>
      <c r="W14">
        <v>4.0040329764453961</v>
      </c>
      <c r="X14">
        <v>8.0007548098082371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0.33545329999999995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13.278014279999999</v>
      </c>
      <c r="AL14">
        <v>17.706000000000003</v>
      </c>
      <c r="AM14">
        <v>0</v>
      </c>
      <c r="AN14">
        <v>0</v>
      </c>
      <c r="AO14">
        <v>0.74675999999999998</v>
      </c>
      <c r="AP14">
        <v>1.3665708000000001</v>
      </c>
      <c r="AQ14">
        <v>0</v>
      </c>
      <c r="AR14">
        <v>10.094975999999999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20.513470171056802</v>
      </c>
      <c r="BB14">
        <f t="shared" si="0"/>
        <v>505.47294168525713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40.58702809792554</v>
      </c>
      <c r="L15">
        <v>0</v>
      </c>
      <c r="M15">
        <v>0</v>
      </c>
      <c r="N15">
        <v>30.000000064682695</v>
      </c>
      <c r="O15">
        <v>50.38501566055794</v>
      </c>
      <c r="P15">
        <v>64.391259208229258</v>
      </c>
      <c r="Q15">
        <v>0</v>
      </c>
      <c r="R15">
        <v>3.1181414233576641</v>
      </c>
      <c r="S15">
        <v>3.4317447404063204</v>
      </c>
      <c r="T15">
        <v>0</v>
      </c>
      <c r="U15">
        <v>275.80645161290317</v>
      </c>
      <c r="V15">
        <v>7.6248199770283459E-4</v>
      </c>
      <c r="W15">
        <v>4.0040329764453961</v>
      </c>
      <c r="X15">
        <v>8.0007548098082371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0.33545329999999995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13.278014279999999</v>
      </c>
      <c r="AL15">
        <v>17.706000000000003</v>
      </c>
      <c r="AM15">
        <v>0</v>
      </c>
      <c r="AN15">
        <v>0</v>
      </c>
      <c r="AO15">
        <v>0.74675999999999998</v>
      </c>
      <c r="AP15">
        <v>1.3665708000000001</v>
      </c>
      <c r="AQ15">
        <v>0</v>
      </c>
      <c r="AR15">
        <v>1.121664</v>
      </c>
      <c r="AS15">
        <v>2.7334464000000001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20.163511003056804</v>
      </c>
      <c r="BB15">
        <f t="shared" si="0"/>
        <v>496.84958885325716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40.58702809792554</v>
      </c>
      <c r="L16">
        <v>0</v>
      </c>
      <c r="M16">
        <v>0</v>
      </c>
      <c r="N16">
        <v>30.000000064682695</v>
      </c>
      <c r="O16">
        <v>50.38501566055794</v>
      </c>
      <c r="P16">
        <v>64.391259208229258</v>
      </c>
      <c r="Q16">
        <v>0</v>
      </c>
      <c r="R16">
        <v>3.1181414233576641</v>
      </c>
      <c r="S16">
        <v>3.4317447404063204</v>
      </c>
      <c r="T16">
        <v>0</v>
      </c>
      <c r="U16">
        <v>275.80645161290317</v>
      </c>
      <c r="V16">
        <v>7.6248199770283459E-4</v>
      </c>
      <c r="W16">
        <v>4.0040329764453961</v>
      </c>
      <c r="X16">
        <v>24.979921103327502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0.33545329999999995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13.278014279999999</v>
      </c>
      <c r="AL16">
        <v>17.706000000000003</v>
      </c>
      <c r="AM16">
        <v>0</v>
      </c>
      <c r="AN16">
        <v>0</v>
      </c>
      <c r="AO16">
        <v>0.74675999999999998</v>
      </c>
      <c r="AP16">
        <v>1.3665708000000001</v>
      </c>
      <c r="AQ16">
        <v>0</v>
      </c>
      <c r="AR16">
        <v>1.121664</v>
      </c>
      <c r="AS16">
        <v>2.7334464000000001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20.825698590696533</v>
      </c>
      <c r="BB16">
        <f t="shared" si="0"/>
        <v>513.16656755913664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40.58702809792554</v>
      </c>
      <c r="L17">
        <v>0</v>
      </c>
      <c r="M17">
        <v>0</v>
      </c>
      <c r="N17">
        <v>30.000000064682695</v>
      </c>
      <c r="O17">
        <v>50.38501566055794</v>
      </c>
      <c r="P17">
        <v>64.391259208229258</v>
      </c>
      <c r="Q17">
        <v>0</v>
      </c>
      <c r="R17">
        <v>3.1213485148514843</v>
      </c>
      <c r="S17">
        <v>3.5266229604395609</v>
      </c>
      <c r="T17">
        <v>0</v>
      </c>
      <c r="U17">
        <v>275.80645161290317</v>
      </c>
      <c r="V17">
        <v>7.6248199770283459E-4</v>
      </c>
      <c r="W17">
        <v>4.0040329764453961</v>
      </c>
      <c r="X17">
        <v>8.0007548098082371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0.33545329999999995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13.278014279999999</v>
      </c>
      <c r="AL17">
        <v>17.706000000000003</v>
      </c>
      <c r="AM17">
        <v>0</v>
      </c>
      <c r="AN17">
        <v>0</v>
      </c>
      <c r="AO17">
        <v>0.74675999999999998</v>
      </c>
      <c r="AP17">
        <v>1.3665708000000001</v>
      </c>
      <c r="AQ17">
        <v>0</v>
      </c>
      <c r="AR17">
        <v>1.121664</v>
      </c>
      <c r="AS17">
        <v>2.7334464000000001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20.167336339531516</v>
      </c>
      <c r="BB17">
        <f t="shared" si="0"/>
        <v>496.94384882830957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40.58702809792554</v>
      </c>
      <c r="L18">
        <v>0</v>
      </c>
      <c r="M18">
        <v>0</v>
      </c>
      <c r="N18">
        <v>30.000000064682695</v>
      </c>
      <c r="O18">
        <v>50.38501566055794</v>
      </c>
      <c r="P18">
        <v>64.391259208229258</v>
      </c>
      <c r="Q18">
        <v>0</v>
      </c>
      <c r="R18">
        <v>3.1213485148514843</v>
      </c>
      <c r="S18">
        <v>3.5266229604395609</v>
      </c>
      <c r="T18">
        <v>0</v>
      </c>
      <c r="U18">
        <v>275.80645161290317</v>
      </c>
      <c r="V18">
        <v>7.6248199770283459E-4</v>
      </c>
      <c r="W18">
        <v>4.0040329764453961</v>
      </c>
      <c r="X18">
        <v>8.0007548098082371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0.33545329999999995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13.278014279999999</v>
      </c>
      <c r="AL18">
        <v>17.706000000000003</v>
      </c>
      <c r="AM18">
        <v>0</v>
      </c>
      <c r="AN18">
        <v>0</v>
      </c>
      <c r="AO18">
        <v>0.74675999999999998</v>
      </c>
      <c r="AP18">
        <v>1.3665708000000001</v>
      </c>
      <c r="AQ18">
        <v>0</v>
      </c>
      <c r="AR18">
        <v>1.121664</v>
      </c>
      <c r="AS18">
        <v>2.7334464000000001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20.167336339531516</v>
      </c>
      <c r="BB18">
        <f t="shared" si="0"/>
        <v>496.94384882830957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40.58702809792554</v>
      </c>
      <c r="L19">
        <v>0</v>
      </c>
      <c r="M19">
        <v>0</v>
      </c>
      <c r="N19">
        <v>30.000000064682695</v>
      </c>
      <c r="O19">
        <v>50.38501566055794</v>
      </c>
      <c r="P19">
        <v>64.391259208229258</v>
      </c>
      <c r="Q19">
        <v>0</v>
      </c>
      <c r="R19">
        <v>2.996076415891801</v>
      </c>
      <c r="S19">
        <v>2.0915300572033897</v>
      </c>
      <c r="T19">
        <v>0</v>
      </c>
      <c r="U19">
        <v>275.80645161290317</v>
      </c>
      <c r="V19">
        <v>0</v>
      </c>
      <c r="W19">
        <v>4.0040329764453961</v>
      </c>
      <c r="X19">
        <v>8.0007548098082371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0.33545329999999995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13.278014279999999</v>
      </c>
      <c r="AL19">
        <v>5.902000000000001</v>
      </c>
      <c r="AM19">
        <v>0</v>
      </c>
      <c r="AN19">
        <v>0</v>
      </c>
      <c r="AO19">
        <v>0.74675999999999998</v>
      </c>
      <c r="AP19">
        <v>2.602992</v>
      </c>
      <c r="AQ19">
        <v>0</v>
      </c>
      <c r="AR19">
        <v>1.121664</v>
      </c>
      <c r="AS19">
        <v>2.7334464000000001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19.69431669341586</v>
      </c>
      <c r="BB19">
        <f t="shared" si="0"/>
        <v>485.28816219023145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39.000846402788149</v>
      </c>
      <c r="L20">
        <v>0</v>
      </c>
      <c r="M20">
        <v>0</v>
      </c>
      <c r="N20">
        <v>30.000000064682695</v>
      </c>
      <c r="O20">
        <v>50.38501566055794</v>
      </c>
      <c r="P20">
        <v>64.391259208229258</v>
      </c>
      <c r="Q20">
        <v>0</v>
      </c>
      <c r="R20">
        <v>2.996076415891801</v>
      </c>
      <c r="S20">
        <v>2.0915300572033897</v>
      </c>
      <c r="T20">
        <v>0</v>
      </c>
      <c r="U20">
        <v>275.80645161290317</v>
      </c>
      <c r="V20">
        <v>0</v>
      </c>
      <c r="W20">
        <v>4.0040329764453961</v>
      </c>
      <c r="X20">
        <v>8.0007548098082371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0.33545329999999995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13.278014279999999</v>
      </c>
      <c r="AL20">
        <v>0.59020000000000006</v>
      </c>
      <c r="AM20">
        <v>0</v>
      </c>
      <c r="AN20">
        <v>0</v>
      </c>
      <c r="AO20">
        <v>0.74675999999999998</v>
      </c>
      <c r="AP20">
        <v>2.602992</v>
      </c>
      <c r="AQ20">
        <v>0</v>
      </c>
      <c r="AR20">
        <v>1.121664</v>
      </c>
      <c r="AS20">
        <v>2.7334464000000001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19.42529541118169</v>
      </c>
      <c r="BB20">
        <f t="shared" si="0"/>
        <v>478.65920177732824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39.000668257756558</v>
      </c>
      <c r="L21">
        <v>0</v>
      </c>
      <c r="M21">
        <v>0</v>
      </c>
      <c r="N21">
        <v>30.000000064682695</v>
      </c>
      <c r="O21">
        <v>50.38501566055794</v>
      </c>
      <c r="P21">
        <v>64.391259208229258</v>
      </c>
      <c r="Q21">
        <v>0</v>
      </c>
      <c r="R21">
        <v>2.996076415891801</v>
      </c>
      <c r="S21">
        <v>2.0810159604519778</v>
      </c>
      <c r="T21">
        <v>0</v>
      </c>
      <c r="U21">
        <v>275.80645161290317</v>
      </c>
      <c r="V21">
        <v>0</v>
      </c>
      <c r="W21">
        <v>4.0040329764453961</v>
      </c>
      <c r="X21">
        <v>8.0007548098082371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0.33545329999999995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13.278014279999999</v>
      </c>
      <c r="AL21">
        <v>0.59020000000000006</v>
      </c>
      <c r="AM21">
        <v>0</v>
      </c>
      <c r="AN21">
        <v>0</v>
      </c>
      <c r="AO21">
        <v>0.74675999999999998</v>
      </c>
      <c r="AP21">
        <v>1.3665708000000001</v>
      </c>
      <c r="AQ21">
        <v>0</v>
      </c>
      <c r="AR21">
        <v>1.121664</v>
      </c>
      <c r="AS21">
        <v>2.7334464000000001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19.376658031028285</v>
      </c>
      <c r="BB21">
        <f t="shared" si="0"/>
        <v>477.46072571569869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39.001040582726326</v>
      </c>
      <c r="L22">
        <v>0</v>
      </c>
      <c r="M22">
        <v>0</v>
      </c>
      <c r="N22">
        <v>30.000000064682695</v>
      </c>
      <c r="O22">
        <v>50.38501566055794</v>
      </c>
      <c r="P22">
        <v>64.391259208229258</v>
      </c>
      <c r="Q22">
        <v>0</v>
      </c>
      <c r="R22">
        <v>2.996076415891801</v>
      </c>
      <c r="S22">
        <v>2.0810159604519778</v>
      </c>
      <c r="T22">
        <v>0</v>
      </c>
      <c r="U22">
        <v>275.80645161290317</v>
      </c>
      <c r="V22">
        <v>0</v>
      </c>
      <c r="W22">
        <v>4.0040329764453961</v>
      </c>
      <c r="X22">
        <v>8.0007548098082371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0.33545329999999995</v>
      </c>
      <c r="AE22">
        <v>0</v>
      </c>
      <c r="AF22">
        <v>0</v>
      </c>
      <c r="AG22">
        <v>0</v>
      </c>
      <c r="AH22">
        <v>5.9401746300000013</v>
      </c>
      <c r="AI22">
        <v>0</v>
      </c>
      <c r="AJ22">
        <v>0</v>
      </c>
      <c r="AK22">
        <v>13.278014279999999</v>
      </c>
      <c r="AL22">
        <v>0.59020000000000006</v>
      </c>
      <c r="AM22">
        <v>0</v>
      </c>
      <c r="AN22">
        <v>0</v>
      </c>
      <c r="AO22">
        <v>0.74675999999999998</v>
      </c>
      <c r="AP22">
        <v>1.3665708000000001</v>
      </c>
      <c r="AQ22">
        <v>0</v>
      </c>
      <c r="AR22">
        <v>1.121664</v>
      </c>
      <c r="AS22">
        <v>2.7334464000000001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19.608339337402107</v>
      </c>
      <c r="BB22">
        <f t="shared" si="0"/>
        <v>483.16959136429455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39.004696903833562</v>
      </c>
      <c r="L23">
        <v>0</v>
      </c>
      <c r="M23">
        <v>0</v>
      </c>
      <c r="N23">
        <v>30.000000064682695</v>
      </c>
      <c r="O23">
        <v>50.38501566055794</v>
      </c>
      <c r="P23">
        <v>64.391259208229258</v>
      </c>
      <c r="Q23">
        <v>0</v>
      </c>
      <c r="R23">
        <v>2.996076415891801</v>
      </c>
      <c r="S23">
        <v>2.0808011560693642</v>
      </c>
      <c r="T23">
        <v>0</v>
      </c>
      <c r="U23">
        <v>275.80645161290317</v>
      </c>
      <c r="V23">
        <v>0</v>
      </c>
      <c r="W23">
        <v>8.636836530705164</v>
      </c>
      <c r="X23">
        <v>22.674297688590787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0.33545329999999995</v>
      </c>
      <c r="AE23">
        <v>0</v>
      </c>
      <c r="AF23">
        <v>0</v>
      </c>
      <c r="AG23">
        <v>0</v>
      </c>
      <c r="AH23">
        <v>11.880349260000003</v>
      </c>
      <c r="AI23">
        <v>0</v>
      </c>
      <c r="AJ23">
        <v>0</v>
      </c>
      <c r="AK23">
        <v>13.278014279999999</v>
      </c>
      <c r="AL23">
        <v>0.59020000000000006</v>
      </c>
      <c r="AM23">
        <v>0</v>
      </c>
      <c r="AN23">
        <v>0</v>
      </c>
      <c r="AO23">
        <v>0.74675999999999998</v>
      </c>
      <c r="AP23">
        <v>1.3665708000000001</v>
      </c>
      <c r="AQ23">
        <v>0</v>
      </c>
      <c r="AR23">
        <v>10.094975999999999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20.889744904426564</v>
      </c>
      <c r="BB23">
        <f t="shared" si="0"/>
        <v>514.74473717703711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39.004696903833562</v>
      </c>
      <c r="L24">
        <v>0</v>
      </c>
      <c r="M24">
        <v>0</v>
      </c>
      <c r="N24">
        <v>30.000000064682695</v>
      </c>
      <c r="O24">
        <v>50.38501566055794</v>
      </c>
      <c r="P24">
        <v>64.391259208229258</v>
      </c>
      <c r="Q24">
        <v>0</v>
      </c>
      <c r="R24">
        <v>2.996076415891801</v>
      </c>
      <c r="S24">
        <v>2.0190243626752173</v>
      </c>
      <c r="T24">
        <v>0</v>
      </c>
      <c r="U24">
        <v>275.80645161290317</v>
      </c>
      <c r="V24">
        <v>0</v>
      </c>
      <c r="W24">
        <v>8.8375226115107921</v>
      </c>
      <c r="X24">
        <v>24.974115107913669</v>
      </c>
      <c r="Y24">
        <v>0</v>
      </c>
      <c r="Z24">
        <v>0</v>
      </c>
      <c r="AA24">
        <v>0</v>
      </c>
      <c r="AB24">
        <v>0</v>
      </c>
      <c r="AC24">
        <v>2.457638904</v>
      </c>
      <c r="AD24">
        <v>0.33545329999999995</v>
      </c>
      <c r="AE24">
        <v>3.1285113600000001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13.278014279999999</v>
      </c>
      <c r="AL24">
        <v>0.59020000000000006</v>
      </c>
      <c r="AM24">
        <v>1.3203247199999999</v>
      </c>
      <c r="AN24">
        <v>0</v>
      </c>
      <c r="AO24">
        <v>0.74675999999999998</v>
      </c>
      <c r="AP24">
        <v>1.3665708000000001</v>
      </c>
      <c r="AQ24">
        <v>0</v>
      </c>
      <c r="AR24">
        <v>10.094975999999999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21.485874433458349</v>
      </c>
      <c r="BB24">
        <f t="shared" si="0"/>
        <v>529.43398396873977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39.004696903833562</v>
      </c>
      <c r="L25">
        <v>0</v>
      </c>
      <c r="M25">
        <v>0</v>
      </c>
      <c r="N25">
        <v>30.000000064682695</v>
      </c>
      <c r="O25">
        <v>50.38501566055794</v>
      </c>
      <c r="P25">
        <v>64.391259208229258</v>
      </c>
      <c r="Q25">
        <v>0</v>
      </c>
      <c r="R25">
        <v>2.996076415891801</v>
      </c>
      <c r="S25">
        <v>1.9476783147358856</v>
      </c>
      <c r="T25">
        <v>0</v>
      </c>
      <c r="U25">
        <v>275.80645161290317</v>
      </c>
      <c r="V25">
        <v>0</v>
      </c>
      <c r="W25">
        <v>8.8375226115107921</v>
      </c>
      <c r="X25">
        <v>24.974115107913669</v>
      </c>
      <c r="Y25">
        <v>0</v>
      </c>
      <c r="Z25">
        <v>0</v>
      </c>
      <c r="AA25">
        <v>0</v>
      </c>
      <c r="AB25">
        <v>3.3189071999999999</v>
      </c>
      <c r="AC25">
        <v>2.457638904</v>
      </c>
      <c r="AD25">
        <v>0.33545329999999995</v>
      </c>
      <c r="AE25">
        <v>3.910639199999999</v>
      </c>
      <c r="AF25">
        <v>0</v>
      </c>
      <c r="AG25">
        <v>0</v>
      </c>
      <c r="AH25">
        <v>23.760698520000005</v>
      </c>
      <c r="AI25">
        <v>0</v>
      </c>
      <c r="AJ25">
        <v>0</v>
      </c>
      <c r="AK25">
        <v>13.278014279999999</v>
      </c>
      <c r="AL25">
        <v>0.59020000000000006</v>
      </c>
      <c r="AM25">
        <v>2.6745039200000003</v>
      </c>
      <c r="AN25">
        <v>0</v>
      </c>
      <c r="AO25">
        <v>0.59740800000000005</v>
      </c>
      <c r="AP25">
        <v>1.3665708000000001</v>
      </c>
      <c r="AQ25">
        <v>0</v>
      </c>
      <c r="AR25">
        <v>2.8041599999999995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21.690647695865238</v>
      </c>
      <c r="BB25">
        <f t="shared" si="0"/>
        <v>534.47980872839366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39.004696903833562</v>
      </c>
      <c r="L26">
        <v>0</v>
      </c>
      <c r="M26">
        <v>0</v>
      </c>
      <c r="N26">
        <v>30.000000064682695</v>
      </c>
      <c r="O26">
        <v>50.38501566055794</v>
      </c>
      <c r="P26">
        <v>64.391259208229258</v>
      </c>
      <c r="Q26">
        <v>0</v>
      </c>
      <c r="R26">
        <v>2.9960761061946908</v>
      </c>
      <c r="S26">
        <v>1.9246861753371864</v>
      </c>
      <c r="T26">
        <v>0</v>
      </c>
      <c r="U26">
        <v>275.80645161290317</v>
      </c>
      <c r="V26">
        <v>4.6066179362577113</v>
      </c>
      <c r="W26">
        <v>8.8375226115107921</v>
      </c>
      <c r="X26">
        <v>24.974115107913669</v>
      </c>
      <c r="Y26">
        <v>0</v>
      </c>
      <c r="Z26">
        <v>1.6646651999999997</v>
      </c>
      <c r="AA26">
        <v>0</v>
      </c>
      <c r="AB26">
        <v>3.3189071999999999</v>
      </c>
      <c r="AC26">
        <v>4.9152778079999999</v>
      </c>
      <c r="AD26">
        <v>2.3146277699999995</v>
      </c>
      <c r="AE26">
        <v>7.821278399999998</v>
      </c>
      <c r="AF26">
        <v>0</v>
      </c>
      <c r="AG26">
        <v>0</v>
      </c>
      <c r="AH26">
        <v>29.70087315</v>
      </c>
      <c r="AI26">
        <v>0</v>
      </c>
      <c r="AJ26">
        <v>0</v>
      </c>
      <c r="AK26">
        <v>13.278014279999999</v>
      </c>
      <c r="AL26">
        <v>0.59020000000000006</v>
      </c>
      <c r="AM26">
        <v>3.9975369983999998</v>
      </c>
      <c r="AN26">
        <v>0</v>
      </c>
      <c r="AO26">
        <v>0.59740800000000005</v>
      </c>
      <c r="AP26">
        <v>1.3665708000000001</v>
      </c>
      <c r="AQ26">
        <v>0</v>
      </c>
      <c r="AR26">
        <v>2.8041599999999995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22.5431471239602</v>
      </c>
      <c r="BB26">
        <f t="shared" si="0"/>
        <v>555.48626026986051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82.518210299474092</v>
      </c>
      <c r="L27">
        <v>0</v>
      </c>
      <c r="M27">
        <v>0</v>
      </c>
      <c r="N27">
        <v>30.000000064682695</v>
      </c>
      <c r="O27">
        <v>50.38501566055794</v>
      </c>
      <c r="P27">
        <v>64.391259208229258</v>
      </c>
      <c r="Q27">
        <v>0</v>
      </c>
      <c r="R27">
        <v>5.3786527736867944</v>
      </c>
      <c r="S27">
        <v>6.7003944773175546</v>
      </c>
      <c r="T27">
        <v>0</v>
      </c>
      <c r="U27">
        <v>275.80645161290317</v>
      </c>
      <c r="V27">
        <v>4.2641278592592586</v>
      </c>
      <c r="W27">
        <v>8.8375226115107921</v>
      </c>
      <c r="X27">
        <v>24.974115107913669</v>
      </c>
      <c r="Y27">
        <v>0</v>
      </c>
      <c r="Z27">
        <v>3.3293303999999995</v>
      </c>
      <c r="AA27">
        <v>3.5685374399999996</v>
      </c>
      <c r="AB27">
        <v>6.6716807999999999</v>
      </c>
      <c r="AC27">
        <v>7.3803545018999994</v>
      </c>
      <c r="AD27">
        <v>4.6292555399999991</v>
      </c>
      <c r="AE27">
        <v>12.546634099999997</v>
      </c>
      <c r="AF27">
        <v>0</v>
      </c>
      <c r="AG27">
        <v>0</v>
      </c>
      <c r="AH27">
        <v>35.641047780000008</v>
      </c>
      <c r="AI27">
        <v>0</v>
      </c>
      <c r="AJ27">
        <v>0</v>
      </c>
      <c r="AK27">
        <v>13.278014279999999</v>
      </c>
      <c r="AL27">
        <v>0.59020000000000006</v>
      </c>
      <c r="AM27">
        <v>3.9975369983999998</v>
      </c>
      <c r="AN27">
        <v>0</v>
      </c>
      <c r="AO27">
        <v>0.59740800000000005</v>
      </c>
      <c r="AP27">
        <v>1.3665708000000001</v>
      </c>
      <c r="AQ27">
        <v>0</v>
      </c>
      <c r="AR27">
        <v>2.8041599999999995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25.443207082077475</v>
      </c>
      <c r="BB27">
        <f t="shared" si="0"/>
        <v>626.94671963375777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82.515210265454428</v>
      </c>
      <c r="L28">
        <v>0</v>
      </c>
      <c r="M28">
        <v>0</v>
      </c>
      <c r="N28">
        <v>30.000000064682695</v>
      </c>
      <c r="O28">
        <v>50.38501566055794</v>
      </c>
      <c r="P28">
        <v>64.391259208229258</v>
      </c>
      <c r="Q28">
        <v>0</v>
      </c>
      <c r="R28">
        <v>5.3786527736867944</v>
      </c>
      <c r="S28">
        <v>6.7003944773175546</v>
      </c>
      <c r="T28">
        <v>0</v>
      </c>
      <c r="U28">
        <v>275.80645161290317</v>
      </c>
      <c r="V28">
        <v>3.9958376615155253</v>
      </c>
      <c r="W28">
        <v>8.8375226115107921</v>
      </c>
      <c r="X28">
        <v>24.974115107913669</v>
      </c>
      <c r="Y28">
        <v>0</v>
      </c>
      <c r="Z28">
        <v>3.3293303999999995</v>
      </c>
      <c r="AA28">
        <v>7.1370748799999992</v>
      </c>
      <c r="AB28">
        <v>10.03800096</v>
      </c>
      <c r="AC28">
        <v>7.3803545018999994</v>
      </c>
      <c r="AD28">
        <v>4.6292555399999991</v>
      </c>
      <c r="AE28">
        <v>12.546634099999997</v>
      </c>
      <c r="AF28">
        <v>0</v>
      </c>
      <c r="AG28">
        <v>0</v>
      </c>
      <c r="AH28">
        <v>35.641047780000008</v>
      </c>
      <c r="AI28">
        <v>0.96982290000000004</v>
      </c>
      <c r="AJ28">
        <v>0</v>
      </c>
      <c r="AK28">
        <v>13.278014279999999</v>
      </c>
      <c r="AL28">
        <v>0.59020000000000006</v>
      </c>
      <c r="AM28">
        <v>4.0219122240000003</v>
      </c>
      <c r="AN28">
        <v>0</v>
      </c>
      <c r="AO28">
        <v>0.59740800000000005</v>
      </c>
      <c r="AP28">
        <v>1.3665708000000001</v>
      </c>
      <c r="AQ28">
        <v>0</v>
      </c>
      <c r="AR28">
        <v>2.8041599999999995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25.741859871112357</v>
      </c>
      <c r="BB28">
        <f t="shared" si="0"/>
        <v>634.30583233855953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82.515210265454428</v>
      </c>
      <c r="L29">
        <v>0</v>
      </c>
      <c r="M29">
        <v>0</v>
      </c>
      <c r="N29">
        <v>30.000000064682695</v>
      </c>
      <c r="O29">
        <v>50.38501566055794</v>
      </c>
      <c r="P29">
        <v>64.391259208229258</v>
      </c>
      <c r="Q29">
        <v>0</v>
      </c>
      <c r="R29">
        <v>5.3786527736867944</v>
      </c>
      <c r="S29">
        <v>6.7003944773175546</v>
      </c>
      <c r="T29">
        <v>0</v>
      </c>
      <c r="U29">
        <v>275.80645161290317</v>
      </c>
      <c r="V29">
        <v>3.9958376615155253</v>
      </c>
      <c r="W29">
        <v>8.8375226115107921</v>
      </c>
      <c r="X29">
        <v>24.974115107913669</v>
      </c>
      <c r="Y29">
        <v>0</v>
      </c>
      <c r="Z29">
        <v>3.3293303999999995</v>
      </c>
      <c r="AA29">
        <v>7.1370748799999992</v>
      </c>
      <c r="AB29">
        <v>10.03800096</v>
      </c>
      <c r="AC29">
        <v>7.3803545018999994</v>
      </c>
      <c r="AD29">
        <v>4.6292555399999991</v>
      </c>
      <c r="AE29">
        <v>12.546634099999997</v>
      </c>
      <c r="AF29">
        <v>0</v>
      </c>
      <c r="AG29">
        <v>0</v>
      </c>
      <c r="AH29">
        <v>35.641047780000008</v>
      </c>
      <c r="AI29">
        <v>4.2025659000000015</v>
      </c>
      <c r="AJ29">
        <v>0</v>
      </c>
      <c r="AK29">
        <v>13.278014279999999</v>
      </c>
      <c r="AL29">
        <v>0.59020000000000006</v>
      </c>
      <c r="AM29">
        <v>4.0625375999999997</v>
      </c>
      <c r="AN29">
        <v>0</v>
      </c>
      <c r="AO29">
        <v>0.59740800000000005</v>
      </c>
      <c r="AP29">
        <v>1.3665708000000001</v>
      </c>
      <c r="AQ29">
        <v>0</v>
      </c>
      <c r="AR29">
        <v>2.8041599999999995</v>
      </c>
      <c r="AS29">
        <v>2.7334464000000001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25.869521356912358</v>
      </c>
      <c r="BB29">
        <f t="shared" si="0"/>
        <v>637.45153922875954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82.515210265454428</v>
      </c>
      <c r="L30">
        <v>0</v>
      </c>
      <c r="M30">
        <v>0</v>
      </c>
      <c r="N30">
        <v>30.000000064682695</v>
      </c>
      <c r="O30">
        <v>50.38501566055794</v>
      </c>
      <c r="P30">
        <v>64.391259208229258</v>
      </c>
      <c r="Q30">
        <v>0</v>
      </c>
      <c r="R30">
        <v>5.3786527736867944</v>
      </c>
      <c r="S30">
        <v>6.7003944773175546</v>
      </c>
      <c r="T30">
        <v>0</v>
      </c>
      <c r="U30">
        <v>275.80645161290317</v>
      </c>
      <c r="V30">
        <v>3.9958376615155253</v>
      </c>
      <c r="W30">
        <v>8.8375226115107921</v>
      </c>
      <c r="X30">
        <v>24.974115107913669</v>
      </c>
      <c r="Y30">
        <v>0</v>
      </c>
      <c r="Z30">
        <v>3.3293303999999995</v>
      </c>
      <c r="AA30">
        <v>7.1370748799999992</v>
      </c>
      <c r="AB30">
        <v>10.03800096</v>
      </c>
      <c r="AC30">
        <v>7.3803545018999994</v>
      </c>
      <c r="AD30">
        <v>4.6292555399999991</v>
      </c>
      <c r="AE30">
        <v>12.546634099999997</v>
      </c>
      <c r="AF30">
        <v>0</v>
      </c>
      <c r="AG30">
        <v>0</v>
      </c>
      <c r="AH30">
        <v>35.641047780000008</v>
      </c>
      <c r="AI30">
        <v>4.2025659000000015</v>
      </c>
      <c r="AJ30">
        <v>0</v>
      </c>
      <c r="AK30">
        <v>13.278014279999999</v>
      </c>
      <c r="AL30">
        <v>0.59020000000000006</v>
      </c>
      <c r="AM30">
        <v>1.3406374080000001</v>
      </c>
      <c r="AN30">
        <v>0</v>
      </c>
      <c r="AO30">
        <v>0.59740800000000005</v>
      </c>
      <c r="AP30">
        <v>1.3665708000000001</v>
      </c>
      <c r="AQ30">
        <v>0</v>
      </c>
      <c r="AR30">
        <v>10.094975999999999</v>
      </c>
      <c r="AS30">
        <v>6.2527586399999988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26.184962251712356</v>
      </c>
      <c r="BB30">
        <f t="shared" si="0"/>
        <v>645.22432638195949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82.515210265454428</v>
      </c>
      <c r="L31">
        <v>0</v>
      </c>
      <c r="M31">
        <v>0</v>
      </c>
      <c r="N31">
        <v>30.000000064682695</v>
      </c>
      <c r="O31">
        <v>50.38501566055794</v>
      </c>
      <c r="P31">
        <v>64.391259208229258</v>
      </c>
      <c r="Q31">
        <v>0</v>
      </c>
      <c r="R31">
        <v>5.3786527736867944</v>
      </c>
      <c r="S31">
        <v>6.7003944773175546</v>
      </c>
      <c r="T31">
        <v>0</v>
      </c>
      <c r="U31">
        <v>275.80645161290317</v>
      </c>
      <c r="V31">
        <v>3.6410017346053776</v>
      </c>
      <c r="W31">
        <v>8.8375226115107921</v>
      </c>
      <c r="X31">
        <v>24.974115107913669</v>
      </c>
      <c r="Y31">
        <v>0</v>
      </c>
      <c r="Z31">
        <v>3.3293303999999995</v>
      </c>
      <c r="AA31">
        <v>7.1370748799999992</v>
      </c>
      <c r="AB31">
        <v>10.03800096</v>
      </c>
      <c r="AC31">
        <v>7.3803545018999994</v>
      </c>
      <c r="AD31">
        <v>4.6292555399999991</v>
      </c>
      <c r="AE31">
        <v>12.546634099999997</v>
      </c>
      <c r="AF31">
        <v>0</v>
      </c>
      <c r="AG31">
        <v>0</v>
      </c>
      <c r="AH31">
        <v>35.641047780000008</v>
      </c>
      <c r="AI31">
        <v>4.2025659000000015</v>
      </c>
      <c r="AJ31">
        <v>0</v>
      </c>
      <c r="AK31">
        <v>13.278014279999999</v>
      </c>
      <c r="AL31">
        <v>0.59020000000000006</v>
      </c>
      <c r="AM31">
        <v>1.3406374080000001</v>
      </c>
      <c r="AN31">
        <v>0</v>
      </c>
      <c r="AO31">
        <v>0.59740800000000005</v>
      </c>
      <c r="AP31">
        <v>1.3665708000000001</v>
      </c>
      <c r="AQ31">
        <v>0</v>
      </c>
      <c r="AR31">
        <v>10.094975999999999</v>
      </c>
      <c r="AS31">
        <v>6.2527586399999988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26.171123809624412</v>
      </c>
      <c r="BB31">
        <f t="shared" si="0"/>
        <v>644.88332889713718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82.515210265454428</v>
      </c>
      <c r="L32">
        <v>0</v>
      </c>
      <c r="M32">
        <v>0</v>
      </c>
      <c r="N32">
        <v>30.000000064682695</v>
      </c>
      <c r="O32">
        <v>50.38501566055794</v>
      </c>
      <c r="P32">
        <v>64.391259208229258</v>
      </c>
      <c r="Q32">
        <v>0</v>
      </c>
      <c r="R32">
        <v>5.3786527736867944</v>
      </c>
      <c r="S32">
        <v>6.7003944773175546</v>
      </c>
      <c r="T32">
        <v>0</v>
      </c>
      <c r="U32">
        <v>275.80645161290317</v>
      </c>
      <c r="V32">
        <v>3.6410017346053776</v>
      </c>
      <c r="W32">
        <v>8.8375226115107921</v>
      </c>
      <c r="X32">
        <v>24.974115107913669</v>
      </c>
      <c r="Y32">
        <v>0</v>
      </c>
      <c r="Z32">
        <v>3.3293303999999995</v>
      </c>
      <c r="AA32">
        <v>7.1370748799999992</v>
      </c>
      <c r="AB32">
        <v>10.03800096</v>
      </c>
      <c r="AC32">
        <v>7.3803545018999994</v>
      </c>
      <c r="AD32">
        <v>4.6292555399999991</v>
      </c>
      <c r="AE32">
        <v>12.546634099999997</v>
      </c>
      <c r="AF32">
        <v>0</v>
      </c>
      <c r="AG32">
        <v>0</v>
      </c>
      <c r="AH32">
        <v>35.641047780000008</v>
      </c>
      <c r="AI32">
        <v>4.2025659000000015</v>
      </c>
      <c r="AJ32">
        <v>0</v>
      </c>
      <c r="AK32">
        <v>13.278014279999999</v>
      </c>
      <c r="AL32">
        <v>0.59020000000000006</v>
      </c>
      <c r="AM32">
        <v>1.3406374080000001</v>
      </c>
      <c r="AN32">
        <v>0</v>
      </c>
      <c r="AO32">
        <v>0.59740800000000005</v>
      </c>
      <c r="AP32">
        <v>1.3665708000000001</v>
      </c>
      <c r="AQ32">
        <v>0</v>
      </c>
      <c r="AR32">
        <v>10.094975999999999</v>
      </c>
      <c r="AS32">
        <v>6.2527586399999988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26.171123809624412</v>
      </c>
      <c r="BB32">
        <f t="shared" si="0"/>
        <v>644.88332889713718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82.515210265454428</v>
      </c>
      <c r="L33">
        <v>0</v>
      </c>
      <c r="M33">
        <v>0</v>
      </c>
      <c r="N33">
        <v>30.000000064682695</v>
      </c>
      <c r="O33">
        <v>50.38501566055794</v>
      </c>
      <c r="P33">
        <v>64.391259208229258</v>
      </c>
      <c r="Q33">
        <v>0</v>
      </c>
      <c r="R33">
        <v>5.3786527736867944</v>
      </c>
      <c r="S33">
        <v>6.7003944773175546</v>
      </c>
      <c r="T33">
        <v>0</v>
      </c>
      <c r="U33">
        <v>275.80645161290317</v>
      </c>
      <c r="V33">
        <v>3.6410017346053776</v>
      </c>
      <c r="W33">
        <v>8.8375226115107921</v>
      </c>
      <c r="X33">
        <v>24.974115107913669</v>
      </c>
      <c r="Y33">
        <v>0</v>
      </c>
      <c r="Z33">
        <v>1.6638270000000002</v>
      </c>
      <c r="AA33">
        <v>7.1370748799999992</v>
      </c>
      <c r="AB33">
        <v>10.03800096</v>
      </c>
      <c r="AC33">
        <v>7.3803545018999994</v>
      </c>
      <c r="AD33">
        <v>4.6292555399999991</v>
      </c>
      <c r="AE33">
        <v>12.546634099999997</v>
      </c>
      <c r="AF33">
        <v>0</v>
      </c>
      <c r="AG33">
        <v>0</v>
      </c>
      <c r="AH33">
        <v>35.641047780000008</v>
      </c>
      <c r="AI33">
        <v>4.2025659000000015</v>
      </c>
      <c r="AJ33">
        <v>0</v>
      </c>
      <c r="AK33">
        <v>13.278014279999999</v>
      </c>
      <c r="AL33">
        <v>0.59020000000000006</v>
      </c>
      <c r="AM33">
        <v>1.3406374080000001</v>
      </c>
      <c r="AN33">
        <v>0</v>
      </c>
      <c r="AO33">
        <v>0.59740800000000005</v>
      </c>
      <c r="AP33">
        <v>1.3665708000000001</v>
      </c>
      <c r="AQ33">
        <v>0</v>
      </c>
      <c r="AR33">
        <v>2.243328</v>
      </c>
      <c r="AS33">
        <v>4.0318334399999998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25.713339101624417</v>
      </c>
      <c r="BB33">
        <f t="shared" si="0"/>
        <v>633.60303700513714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82.515210265454428</v>
      </c>
      <c r="L34">
        <v>0</v>
      </c>
      <c r="M34">
        <v>0</v>
      </c>
      <c r="N34">
        <v>30.000000064682695</v>
      </c>
      <c r="O34">
        <v>50.38501566055794</v>
      </c>
      <c r="P34">
        <v>64.391259208229258</v>
      </c>
      <c r="Q34">
        <v>0</v>
      </c>
      <c r="R34">
        <v>5.3786527736867944</v>
      </c>
      <c r="S34">
        <v>6.7003944773175546</v>
      </c>
      <c r="T34">
        <v>0</v>
      </c>
      <c r="U34">
        <v>275.80645161290317</v>
      </c>
      <c r="V34">
        <v>3.6410017346053776</v>
      </c>
      <c r="W34">
        <v>8.8375226115107921</v>
      </c>
      <c r="X34">
        <v>24.974115107913669</v>
      </c>
      <c r="Y34">
        <v>0</v>
      </c>
      <c r="Z34">
        <v>1.6638270000000002</v>
      </c>
      <c r="AA34">
        <v>3.5685374399999996</v>
      </c>
      <c r="AB34">
        <v>10.024454399999998</v>
      </c>
      <c r="AC34">
        <v>4.9152778079999999</v>
      </c>
      <c r="AD34">
        <v>2.3146277699999995</v>
      </c>
      <c r="AE34">
        <v>12.546634099999997</v>
      </c>
      <c r="AF34">
        <v>0</v>
      </c>
      <c r="AG34">
        <v>0</v>
      </c>
      <c r="AH34">
        <v>29.70087315</v>
      </c>
      <c r="AI34">
        <v>4.2025659000000015</v>
      </c>
      <c r="AJ34">
        <v>0</v>
      </c>
      <c r="AK34">
        <v>13.278014279999999</v>
      </c>
      <c r="AL34">
        <v>0.59020000000000006</v>
      </c>
      <c r="AM34">
        <v>1.3406374080000001</v>
      </c>
      <c r="AN34">
        <v>0</v>
      </c>
      <c r="AO34">
        <v>0.59740800000000005</v>
      </c>
      <c r="AP34">
        <v>1.3665708000000001</v>
      </c>
      <c r="AQ34">
        <v>0</v>
      </c>
      <c r="AR34">
        <v>2.243328</v>
      </c>
      <c r="AS34">
        <v>4.0318334399999998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25.155562883724414</v>
      </c>
      <c r="BB34">
        <f t="shared" si="0"/>
        <v>619.85885012913718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82.515210265454428</v>
      </c>
      <c r="L35">
        <v>0</v>
      </c>
      <c r="M35">
        <v>0</v>
      </c>
      <c r="N35">
        <v>30.000000064682695</v>
      </c>
      <c r="O35">
        <v>50.38501566055794</v>
      </c>
      <c r="P35">
        <v>64.391259208229258</v>
      </c>
      <c r="Q35">
        <v>0</v>
      </c>
      <c r="R35">
        <v>5.3786527736867944</v>
      </c>
      <c r="S35">
        <v>6.7003944773175546</v>
      </c>
      <c r="T35">
        <v>0</v>
      </c>
      <c r="U35">
        <v>275.80645161290317</v>
      </c>
      <c r="V35">
        <v>3.6410017346053776</v>
      </c>
      <c r="W35">
        <v>8.8375226115107921</v>
      </c>
      <c r="X35">
        <v>24.974115107913669</v>
      </c>
      <c r="Y35">
        <v>0</v>
      </c>
      <c r="Z35">
        <v>1.6646651999999997</v>
      </c>
      <c r="AA35">
        <v>0</v>
      </c>
      <c r="AB35">
        <v>10.024454399999998</v>
      </c>
      <c r="AC35">
        <v>2.457638904</v>
      </c>
      <c r="AD35">
        <v>2.3146277699999995</v>
      </c>
      <c r="AE35">
        <v>12.546634099999997</v>
      </c>
      <c r="AF35">
        <v>0</v>
      </c>
      <c r="AG35">
        <v>0</v>
      </c>
      <c r="AH35">
        <v>23.760698520000005</v>
      </c>
      <c r="AI35">
        <v>0.96982290000000004</v>
      </c>
      <c r="AJ35">
        <v>0</v>
      </c>
      <c r="AK35">
        <v>13.278014279999999</v>
      </c>
      <c r="AL35">
        <v>0.59020000000000006</v>
      </c>
      <c r="AM35">
        <v>1.3406374080000001</v>
      </c>
      <c r="AN35">
        <v>0</v>
      </c>
      <c r="AO35">
        <v>0.59740800000000005</v>
      </c>
      <c r="AP35">
        <v>1.3665708000000001</v>
      </c>
      <c r="AQ35">
        <v>0</v>
      </c>
      <c r="AR35">
        <v>2.8041599999999995</v>
      </c>
      <c r="AS35">
        <v>4.0318334399999998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24.584702905524416</v>
      </c>
      <c r="BB35">
        <f t="shared" si="0"/>
        <v>605.79228633333719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82.515210265454428</v>
      </c>
      <c r="L36">
        <v>0</v>
      </c>
      <c r="M36">
        <v>0</v>
      </c>
      <c r="N36">
        <v>30.000000064682695</v>
      </c>
      <c r="O36">
        <v>50.38501566055794</v>
      </c>
      <c r="P36">
        <v>64.391259208229258</v>
      </c>
      <c r="Q36">
        <v>0</v>
      </c>
      <c r="R36">
        <v>5.3786527736867944</v>
      </c>
      <c r="S36">
        <v>6.7003944773175546</v>
      </c>
      <c r="T36">
        <v>0</v>
      </c>
      <c r="U36">
        <v>275.80645161290317</v>
      </c>
      <c r="V36">
        <v>3.6410017346053776</v>
      </c>
      <c r="W36">
        <v>8.8375226115107921</v>
      </c>
      <c r="X36">
        <v>24.974115107913669</v>
      </c>
      <c r="Y36">
        <v>0</v>
      </c>
      <c r="Z36">
        <v>1.6646651999999997</v>
      </c>
      <c r="AA36">
        <v>0</v>
      </c>
      <c r="AB36">
        <v>6.6716807999999999</v>
      </c>
      <c r="AC36">
        <v>2.457638904</v>
      </c>
      <c r="AD36">
        <v>2.3146277699999995</v>
      </c>
      <c r="AE36">
        <v>12.546634099999997</v>
      </c>
      <c r="AF36">
        <v>0</v>
      </c>
      <c r="AG36">
        <v>0</v>
      </c>
      <c r="AH36">
        <v>23.760698520000005</v>
      </c>
      <c r="AI36">
        <v>0.80818575000000015</v>
      </c>
      <c r="AJ36">
        <v>0</v>
      </c>
      <c r="AK36">
        <v>13.278014279999999</v>
      </c>
      <c r="AL36">
        <v>0.59020000000000006</v>
      </c>
      <c r="AM36">
        <v>1.3406374080000001</v>
      </c>
      <c r="AN36">
        <v>0</v>
      </c>
      <c r="AO36">
        <v>0.59740800000000005</v>
      </c>
      <c r="AP36">
        <v>1.3665708000000001</v>
      </c>
      <c r="AQ36">
        <v>0</v>
      </c>
      <c r="AR36">
        <v>2.8041599999999995</v>
      </c>
      <c r="AS36">
        <v>4.0318334399999998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24.447640762224417</v>
      </c>
      <c r="BB36">
        <f t="shared" si="0"/>
        <v>602.41493772663716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82.515979202772968</v>
      </c>
      <c r="L37">
        <v>0</v>
      </c>
      <c r="M37">
        <v>0</v>
      </c>
      <c r="N37">
        <v>30.000000064682695</v>
      </c>
      <c r="O37">
        <v>50.38501566055794</v>
      </c>
      <c r="P37">
        <v>64.391259208229258</v>
      </c>
      <c r="Q37">
        <v>0</v>
      </c>
      <c r="R37">
        <v>5.3786527736867944</v>
      </c>
      <c r="S37">
        <v>6.7003944773175546</v>
      </c>
      <c r="T37">
        <v>0</v>
      </c>
      <c r="U37">
        <v>275.80645161290317</v>
      </c>
      <c r="V37">
        <v>3.6410017346053776</v>
      </c>
      <c r="W37">
        <v>8.8375226115107921</v>
      </c>
      <c r="X37">
        <v>24.974115107913669</v>
      </c>
      <c r="Y37">
        <v>0</v>
      </c>
      <c r="Z37">
        <v>1.6646651999999997</v>
      </c>
      <c r="AA37">
        <v>0</v>
      </c>
      <c r="AB37">
        <v>6.6716807999999999</v>
      </c>
      <c r="AC37">
        <v>0</v>
      </c>
      <c r="AD37">
        <v>0.33545329999999995</v>
      </c>
      <c r="AE37">
        <v>12.546634099999997</v>
      </c>
      <c r="AF37">
        <v>0</v>
      </c>
      <c r="AG37">
        <v>0</v>
      </c>
      <c r="AH37">
        <v>14.429574000000002</v>
      </c>
      <c r="AI37">
        <v>0</v>
      </c>
      <c r="AJ37">
        <v>0</v>
      </c>
      <c r="AK37">
        <v>13.278014279999999</v>
      </c>
      <c r="AL37">
        <v>0.59020000000000006</v>
      </c>
      <c r="AM37">
        <v>1.3406374080000001</v>
      </c>
      <c r="AN37">
        <v>0</v>
      </c>
      <c r="AO37">
        <v>0.59740800000000005</v>
      </c>
      <c r="AP37">
        <v>1.3665708000000001</v>
      </c>
      <c r="AQ37">
        <v>0</v>
      </c>
      <c r="AR37">
        <v>2.8041599999999995</v>
      </c>
      <c r="AS37">
        <v>4.0318334399999998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23.879202117479853</v>
      </c>
      <c r="BB37">
        <f t="shared" si="0"/>
        <v>588.4080216647003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82.516055555555553</v>
      </c>
      <c r="L38">
        <v>0</v>
      </c>
      <c r="M38">
        <v>0</v>
      </c>
      <c r="N38">
        <v>30.000000064682695</v>
      </c>
      <c r="O38">
        <v>50.38501566055794</v>
      </c>
      <c r="P38">
        <v>64.391259208229258</v>
      </c>
      <c r="Q38">
        <v>0</v>
      </c>
      <c r="R38">
        <v>5.3786527736867944</v>
      </c>
      <c r="S38">
        <v>6.7003944773175546</v>
      </c>
      <c r="T38">
        <v>0</v>
      </c>
      <c r="U38">
        <v>275.80645161290317</v>
      </c>
      <c r="V38">
        <v>3.6410017346053776</v>
      </c>
      <c r="W38">
        <v>8.8375226115107921</v>
      </c>
      <c r="X38">
        <v>24.974115107913669</v>
      </c>
      <c r="Y38">
        <v>0</v>
      </c>
      <c r="Z38">
        <v>1.6646651999999997</v>
      </c>
      <c r="AA38">
        <v>0</v>
      </c>
      <c r="AB38">
        <v>3.3189071999999999</v>
      </c>
      <c r="AC38">
        <v>0</v>
      </c>
      <c r="AD38">
        <v>0.33545329999999995</v>
      </c>
      <c r="AE38">
        <v>7.821278399999998</v>
      </c>
      <c r="AF38">
        <v>0</v>
      </c>
      <c r="AG38">
        <v>0</v>
      </c>
      <c r="AH38">
        <v>4.8098580000000011</v>
      </c>
      <c r="AI38">
        <v>0</v>
      </c>
      <c r="AJ38">
        <v>0</v>
      </c>
      <c r="AK38">
        <v>13.278014279999999</v>
      </c>
      <c r="AL38">
        <v>0.59020000000000006</v>
      </c>
      <c r="AM38">
        <v>1.3406374080000001</v>
      </c>
      <c r="AN38">
        <v>0</v>
      </c>
      <c r="AO38">
        <v>0.59740800000000005</v>
      </c>
      <c r="AP38">
        <v>1.3665708000000001</v>
      </c>
      <c r="AQ38">
        <v>0</v>
      </c>
      <c r="AR38">
        <v>10.094975999999999</v>
      </c>
      <c r="AS38">
        <v>6.2527586399999988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23.559946860438366</v>
      </c>
      <c r="BB38">
        <f t="shared" si="0"/>
        <v>580.54124917452452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82.516055555555553</v>
      </c>
      <c r="L39">
        <v>0</v>
      </c>
      <c r="M39">
        <v>0</v>
      </c>
      <c r="N39">
        <v>30.000000064682695</v>
      </c>
      <c r="O39">
        <v>50.38501566055794</v>
      </c>
      <c r="P39">
        <v>64.391259208229258</v>
      </c>
      <c r="Q39">
        <v>0</v>
      </c>
      <c r="R39">
        <v>5.3786527736867944</v>
      </c>
      <c r="S39">
        <v>6.7003944773175546</v>
      </c>
      <c r="T39">
        <v>0</v>
      </c>
      <c r="U39">
        <v>275.80645161290317</v>
      </c>
      <c r="V39">
        <v>4.3455790720000005</v>
      </c>
      <c r="W39">
        <v>8.8375226115107921</v>
      </c>
      <c r="X39">
        <v>24.974115107913669</v>
      </c>
      <c r="Y39">
        <v>0</v>
      </c>
      <c r="Z39">
        <v>1.6646651999999997</v>
      </c>
      <c r="AA39">
        <v>0</v>
      </c>
      <c r="AB39">
        <v>0</v>
      </c>
      <c r="AC39">
        <v>0</v>
      </c>
      <c r="AD39">
        <v>2.0127197999999997</v>
      </c>
      <c r="AE39">
        <v>3.910639199999999</v>
      </c>
      <c r="AF39">
        <v>0</v>
      </c>
      <c r="AG39">
        <v>0</v>
      </c>
      <c r="AH39">
        <v>4.8098580000000011</v>
      </c>
      <c r="AI39">
        <v>0</v>
      </c>
      <c r="AJ39">
        <v>0</v>
      </c>
      <c r="AK39">
        <v>13.278014279999999</v>
      </c>
      <c r="AL39">
        <v>5.902000000000001</v>
      </c>
      <c r="AM39">
        <v>1.3406374080000001</v>
      </c>
      <c r="AN39">
        <v>0</v>
      </c>
      <c r="AO39">
        <v>0.59740800000000005</v>
      </c>
      <c r="AP39">
        <v>1.4641829999999998</v>
      </c>
      <c r="AQ39">
        <v>0</v>
      </c>
      <c r="AR39">
        <v>10.094975999999999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23.581853444910791</v>
      </c>
      <c r="BB39">
        <f t="shared" si="0"/>
        <v>581.08105222744666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82.515974921141805</v>
      </c>
      <c r="L40">
        <v>0</v>
      </c>
      <c r="M40">
        <v>0</v>
      </c>
      <c r="N40">
        <v>30.000000064682695</v>
      </c>
      <c r="O40">
        <v>50.38501566055794</v>
      </c>
      <c r="P40">
        <v>64.391259208229258</v>
      </c>
      <c r="Q40">
        <v>0</v>
      </c>
      <c r="R40">
        <v>5.3786527736867944</v>
      </c>
      <c r="S40">
        <v>6.7003944773175546</v>
      </c>
      <c r="T40">
        <v>0</v>
      </c>
      <c r="U40">
        <v>275.80645161290317</v>
      </c>
      <c r="V40">
        <v>4.3455790720000005</v>
      </c>
      <c r="W40">
        <v>8.8375226115107921</v>
      </c>
      <c r="X40">
        <v>24.974115107913669</v>
      </c>
      <c r="Y40">
        <v>0</v>
      </c>
      <c r="Z40">
        <v>1.6646651999999997</v>
      </c>
      <c r="AA40">
        <v>0</v>
      </c>
      <c r="AB40">
        <v>0</v>
      </c>
      <c r="AC40">
        <v>0</v>
      </c>
      <c r="AD40">
        <v>2.0127197999999997</v>
      </c>
      <c r="AE40">
        <v>2.9003907400000002</v>
      </c>
      <c r="AF40">
        <v>0</v>
      </c>
      <c r="AG40">
        <v>0</v>
      </c>
      <c r="AH40">
        <v>4.2326750400000002</v>
      </c>
      <c r="AI40">
        <v>0</v>
      </c>
      <c r="AJ40">
        <v>0</v>
      </c>
      <c r="AK40">
        <v>13.278014279999999</v>
      </c>
      <c r="AL40">
        <v>17.706000000000003</v>
      </c>
      <c r="AM40">
        <v>0</v>
      </c>
      <c r="AN40">
        <v>0</v>
      </c>
      <c r="AO40">
        <v>0.59740800000000005</v>
      </c>
      <c r="AP40">
        <v>1.4641829999999998</v>
      </c>
      <c r="AQ40">
        <v>0</v>
      </c>
      <c r="AR40">
        <v>10.094975999999999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23.928011630868653</v>
      </c>
      <c r="BB40">
        <f t="shared" si="0"/>
        <v>589.61074457907489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82.515024059421918</v>
      </c>
      <c r="L41">
        <v>0</v>
      </c>
      <c r="M41">
        <v>0</v>
      </c>
      <c r="N41">
        <v>30.000000064682695</v>
      </c>
      <c r="O41">
        <v>50.38501566055794</v>
      </c>
      <c r="P41">
        <v>64.391259208229258</v>
      </c>
      <c r="Q41">
        <v>0</v>
      </c>
      <c r="R41">
        <v>5.3786527736867944</v>
      </c>
      <c r="S41">
        <v>6.7003944773175546</v>
      </c>
      <c r="T41">
        <v>0</v>
      </c>
      <c r="U41">
        <v>275.80645161290317</v>
      </c>
      <c r="V41">
        <v>3.7020789317406138</v>
      </c>
      <c r="W41">
        <v>8.8375226115107921</v>
      </c>
      <c r="X41">
        <v>24.974115107913669</v>
      </c>
      <c r="Y41">
        <v>0</v>
      </c>
      <c r="Z41">
        <v>1.6646651999999997</v>
      </c>
      <c r="AA41">
        <v>0</v>
      </c>
      <c r="AB41">
        <v>0</v>
      </c>
      <c r="AC41">
        <v>0</v>
      </c>
      <c r="AD41">
        <v>2.0127197999999997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13.278014279999999</v>
      </c>
      <c r="AL41">
        <v>17.706000000000003</v>
      </c>
      <c r="AM41">
        <v>0</v>
      </c>
      <c r="AN41">
        <v>0</v>
      </c>
      <c r="AO41">
        <v>0.59740800000000005</v>
      </c>
      <c r="AP41">
        <v>2.602992</v>
      </c>
      <c r="AQ41">
        <v>0</v>
      </c>
      <c r="AR41">
        <v>2.8041599999999995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23.298144091885803</v>
      </c>
      <c r="BB41">
        <f t="shared" si="0"/>
        <v>574.09016313607856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82.515652282209359</v>
      </c>
      <c r="L42">
        <v>0</v>
      </c>
      <c r="M42">
        <v>0</v>
      </c>
      <c r="N42">
        <v>30.000000064682695</v>
      </c>
      <c r="O42">
        <v>50.38501566055794</v>
      </c>
      <c r="P42">
        <v>64.391259208229258</v>
      </c>
      <c r="Q42">
        <v>0</v>
      </c>
      <c r="R42">
        <v>5.3786527736867944</v>
      </c>
      <c r="S42">
        <v>6.7003944773175546</v>
      </c>
      <c r="T42">
        <v>0</v>
      </c>
      <c r="U42">
        <v>275.80645161290317</v>
      </c>
      <c r="V42">
        <v>3.7020789317406138</v>
      </c>
      <c r="W42">
        <v>8.8375226115107921</v>
      </c>
      <c r="X42">
        <v>24.974115107913669</v>
      </c>
      <c r="Y42">
        <v>0</v>
      </c>
      <c r="Z42">
        <v>1.6646651999999997</v>
      </c>
      <c r="AA42">
        <v>0</v>
      </c>
      <c r="AB42">
        <v>0</v>
      </c>
      <c r="AC42">
        <v>0</v>
      </c>
      <c r="AD42">
        <v>2.0127197999999997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13.278014279999999</v>
      </c>
      <c r="AL42">
        <v>17.706000000000003</v>
      </c>
      <c r="AM42">
        <v>0</v>
      </c>
      <c r="AN42">
        <v>0</v>
      </c>
      <c r="AO42">
        <v>0.59740800000000005</v>
      </c>
      <c r="AP42">
        <v>2.602992</v>
      </c>
      <c r="AQ42">
        <v>0</v>
      </c>
      <c r="AR42">
        <v>2.8041599999999995</v>
      </c>
      <c r="AS42">
        <v>2.7334464000000001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23.247531406574527</v>
      </c>
      <c r="BB42">
        <f t="shared" si="0"/>
        <v>572.84301700417734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82.515400042425526</v>
      </c>
      <c r="L43">
        <v>0</v>
      </c>
      <c r="M43">
        <v>0</v>
      </c>
      <c r="N43">
        <v>30.000000064682695</v>
      </c>
      <c r="O43">
        <v>50.38501566055794</v>
      </c>
      <c r="P43">
        <v>64.391259208229258</v>
      </c>
      <c r="Q43">
        <v>0</v>
      </c>
      <c r="R43">
        <v>5.3786527736867944</v>
      </c>
      <c r="S43">
        <v>6.7003944773175546</v>
      </c>
      <c r="T43">
        <v>0</v>
      </c>
      <c r="U43">
        <v>275.80645161290317</v>
      </c>
      <c r="V43">
        <v>3.7020789317406138</v>
      </c>
      <c r="W43">
        <v>8.8375226115107921</v>
      </c>
      <c r="X43">
        <v>24.974115107913669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2.0127197999999997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13.278014279999999</v>
      </c>
      <c r="AL43">
        <v>17.706000000000003</v>
      </c>
      <c r="AM43">
        <v>0</v>
      </c>
      <c r="AN43">
        <v>0</v>
      </c>
      <c r="AO43">
        <v>0.59740800000000005</v>
      </c>
      <c r="AP43">
        <v>2.602992</v>
      </c>
      <c r="AQ43">
        <v>0</v>
      </c>
      <c r="AR43">
        <v>3.9258239999999991</v>
      </c>
      <c r="AS43">
        <v>2.7334464000000001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23.226344621285019</v>
      </c>
      <c r="BB43">
        <f t="shared" si="0"/>
        <v>572.32095034968302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82.516178272980511</v>
      </c>
      <c r="L44">
        <v>0</v>
      </c>
      <c r="M44">
        <v>0</v>
      </c>
      <c r="N44">
        <v>30.000000064682695</v>
      </c>
      <c r="O44">
        <v>50.38501566055794</v>
      </c>
      <c r="P44">
        <v>64.391259208229258</v>
      </c>
      <c r="Q44">
        <v>0</v>
      </c>
      <c r="R44">
        <v>5.3786527736867944</v>
      </c>
      <c r="S44">
        <v>6.7003944773175546</v>
      </c>
      <c r="T44">
        <v>0</v>
      </c>
      <c r="U44">
        <v>275.80645161290317</v>
      </c>
      <c r="V44">
        <v>3.7020789317406138</v>
      </c>
      <c r="W44">
        <v>8.8375226115107921</v>
      </c>
      <c r="X44">
        <v>24.974115107913669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2.0127197999999997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13.278014279999999</v>
      </c>
      <c r="AL44">
        <v>5.902000000000001</v>
      </c>
      <c r="AM44">
        <v>0</v>
      </c>
      <c r="AN44">
        <v>0</v>
      </c>
      <c r="AO44">
        <v>0.59740800000000005</v>
      </c>
      <c r="AP44">
        <v>2.602992</v>
      </c>
      <c r="AQ44">
        <v>0</v>
      </c>
      <c r="AR44">
        <v>3.9258239999999991</v>
      </c>
      <c r="AS44">
        <v>2.7334464000000001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22.766018924214606</v>
      </c>
      <c r="BB44">
        <f t="shared" si="0"/>
        <v>560.97805427730862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82.516603008502287</v>
      </c>
      <c r="L45">
        <v>0</v>
      </c>
      <c r="M45">
        <v>0</v>
      </c>
      <c r="N45">
        <v>30.000000064682695</v>
      </c>
      <c r="O45">
        <v>50.38501566055794</v>
      </c>
      <c r="P45">
        <v>64.391259208229258</v>
      </c>
      <c r="Q45">
        <v>0</v>
      </c>
      <c r="R45">
        <v>5.3786527736867944</v>
      </c>
      <c r="S45">
        <v>6.7003944773175546</v>
      </c>
      <c r="T45">
        <v>0</v>
      </c>
      <c r="U45">
        <v>275.80645161290317</v>
      </c>
      <c r="V45">
        <v>3.7020789317406138</v>
      </c>
      <c r="W45">
        <v>8.8375226115107921</v>
      </c>
      <c r="X45">
        <v>24.974115107913669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2.0127197999999997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13.278014279999999</v>
      </c>
      <c r="AL45">
        <v>2.9510000000000005</v>
      </c>
      <c r="AM45">
        <v>0</v>
      </c>
      <c r="AN45">
        <v>0</v>
      </c>
      <c r="AO45">
        <v>0.59740800000000005</v>
      </c>
      <c r="AP45">
        <v>1.301496</v>
      </c>
      <c r="AQ45">
        <v>0</v>
      </c>
      <c r="AR45">
        <v>5.0474879999999995</v>
      </c>
      <c r="AS45">
        <v>2.7334464000000001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22.643933040899956</v>
      </c>
      <c r="BB45">
        <f t="shared" si="0"/>
        <v>557.96973289614493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82.514813208001925</v>
      </c>
      <c r="L46">
        <v>0</v>
      </c>
      <c r="M46">
        <v>0</v>
      </c>
      <c r="N46">
        <v>30.000000064682695</v>
      </c>
      <c r="O46">
        <v>50.38501566055794</v>
      </c>
      <c r="P46">
        <v>64.391259208229258</v>
      </c>
      <c r="Q46">
        <v>0</v>
      </c>
      <c r="R46">
        <v>5.3786527736867944</v>
      </c>
      <c r="S46">
        <v>6.7003944773175546</v>
      </c>
      <c r="T46">
        <v>0</v>
      </c>
      <c r="U46">
        <v>275.80645161290317</v>
      </c>
      <c r="V46">
        <v>3.7020789317406138</v>
      </c>
      <c r="W46">
        <v>8.8375226115107921</v>
      </c>
      <c r="X46">
        <v>24.974115107913669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2.0127197999999997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13.278014279999999</v>
      </c>
      <c r="AL46">
        <v>2.9510000000000005</v>
      </c>
      <c r="AM46">
        <v>0</v>
      </c>
      <c r="AN46">
        <v>0</v>
      </c>
      <c r="AO46">
        <v>0.59740800000000005</v>
      </c>
      <c r="AP46">
        <v>1.301496</v>
      </c>
      <c r="AQ46">
        <v>0</v>
      </c>
      <c r="AR46">
        <v>5.0474879999999995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22.643863238680428</v>
      </c>
      <c r="BB46">
        <f t="shared" si="0"/>
        <v>557.96801289786413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82.514218571280026</v>
      </c>
      <c r="L47">
        <v>0</v>
      </c>
      <c r="M47">
        <v>0</v>
      </c>
      <c r="N47">
        <v>30.000000064682695</v>
      </c>
      <c r="O47">
        <v>50.38501566055794</v>
      </c>
      <c r="P47">
        <v>64.391259208229258</v>
      </c>
      <c r="Q47">
        <v>0</v>
      </c>
      <c r="R47">
        <v>5.3786527736867944</v>
      </c>
      <c r="S47">
        <v>6.7003944773175546</v>
      </c>
      <c r="T47">
        <v>0</v>
      </c>
      <c r="U47">
        <v>266.89906347554631</v>
      </c>
      <c r="V47">
        <v>3.7020789317406138</v>
      </c>
      <c r="W47">
        <v>8.8375226115107921</v>
      </c>
      <c r="X47">
        <v>24.974115107913669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2.0127197999999997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13.278014279999999</v>
      </c>
      <c r="AL47">
        <v>2.9510000000000005</v>
      </c>
      <c r="AM47">
        <v>0</v>
      </c>
      <c r="AN47">
        <v>0</v>
      </c>
      <c r="AO47">
        <v>0.59740800000000005</v>
      </c>
      <c r="AP47">
        <v>1.301496</v>
      </c>
      <c r="AQ47">
        <v>0</v>
      </c>
      <c r="AR47">
        <v>5.0474879999999995</v>
      </c>
      <c r="AS47">
        <v>3.0751271999999998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22.309777512491415</v>
      </c>
      <c r="BB47">
        <f t="shared" si="0"/>
        <v>549.7357966499743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82.513918275082602</v>
      </c>
      <c r="L48">
        <v>0</v>
      </c>
      <c r="M48">
        <v>0</v>
      </c>
      <c r="N48">
        <v>30.000000064682695</v>
      </c>
      <c r="O48">
        <v>50.38501566055794</v>
      </c>
      <c r="P48">
        <v>64.391259208229258</v>
      </c>
      <c r="Q48">
        <v>0</v>
      </c>
      <c r="R48">
        <v>5.3786527736867944</v>
      </c>
      <c r="S48">
        <v>6.7003944773175546</v>
      </c>
      <c r="T48">
        <v>0</v>
      </c>
      <c r="U48">
        <v>266.89906347554631</v>
      </c>
      <c r="V48">
        <v>3.7020789317406138</v>
      </c>
      <c r="W48">
        <v>8.8375226115107921</v>
      </c>
      <c r="X48">
        <v>24.974115107913669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2.0127197999999997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13.278014279999999</v>
      </c>
      <c r="AL48">
        <v>2.9510000000000005</v>
      </c>
      <c r="AM48">
        <v>0</v>
      </c>
      <c r="AN48">
        <v>0</v>
      </c>
      <c r="AO48">
        <v>0.59740800000000005</v>
      </c>
      <c r="AP48">
        <v>1.301496</v>
      </c>
      <c r="AQ48">
        <v>0</v>
      </c>
      <c r="AR48">
        <v>5.0474879999999995</v>
      </c>
      <c r="AS48">
        <v>3.0751271999999998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22.309765800939722</v>
      </c>
      <c r="BB48">
        <f t="shared" si="0"/>
        <v>549.73550806532853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82.515400042425526</v>
      </c>
      <c r="L49">
        <v>0</v>
      </c>
      <c r="M49">
        <v>0</v>
      </c>
      <c r="N49">
        <v>30.000000064682695</v>
      </c>
      <c r="O49">
        <v>50.38501566055794</v>
      </c>
      <c r="P49">
        <v>64.391259208229258</v>
      </c>
      <c r="Q49">
        <v>0</v>
      </c>
      <c r="R49">
        <v>5.3786527736867944</v>
      </c>
      <c r="S49">
        <v>6.7003944773175546</v>
      </c>
      <c r="T49">
        <v>0</v>
      </c>
      <c r="U49">
        <v>266.89906347554631</v>
      </c>
      <c r="V49">
        <v>3.7020789317406138</v>
      </c>
      <c r="W49">
        <v>8.8375226115107921</v>
      </c>
      <c r="X49">
        <v>24.974115107913669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2.0127197999999997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13.278014279999999</v>
      </c>
      <c r="AL49">
        <v>2.9510000000000005</v>
      </c>
      <c r="AM49">
        <v>0</v>
      </c>
      <c r="AN49">
        <v>0</v>
      </c>
      <c r="AO49">
        <v>0.59740800000000005</v>
      </c>
      <c r="AP49">
        <v>1.301496</v>
      </c>
      <c r="AQ49">
        <v>0</v>
      </c>
      <c r="AR49">
        <v>3.9258239999999991</v>
      </c>
      <c r="AS49">
        <v>3.0751271999999998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22.266078741928155</v>
      </c>
      <c r="BB49">
        <f t="shared" si="0"/>
        <v>548.65901289168312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82.514714404237665</v>
      </c>
      <c r="L50">
        <v>0</v>
      </c>
      <c r="M50">
        <v>0</v>
      </c>
      <c r="N50">
        <v>30.000000064682695</v>
      </c>
      <c r="O50">
        <v>50.38501566055794</v>
      </c>
      <c r="P50">
        <v>64.391259208229258</v>
      </c>
      <c r="Q50">
        <v>0</v>
      </c>
      <c r="R50">
        <v>5.3786527736867944</v>
      </c>
      <c r="S50">
        <v>6.7003944773175546</v>
      </c>
      <c r="T50">
        <v>0</v>
      </c>
      <c r="U50">
        <v>266.89906347554631</v>
      </c>
      <c r="V50">
        <v>3.7020789317406138</v>
      </c>
      <c r="W50">
        <v>8.8375226115107921</v>
      </c>
      <c r="X50">
        <v>24.974115107913669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2.0127197999999997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13.278014279999999</v>
      </c>
      <c r="AL50">
        <v>2.9510000000000005</v>
      </c>
      <c r="AM50">
        <v>0</v>
      </c>
      <c r="AN50">
        <v>0</v>
      </c>
      <c r="AO50">
        <v>0.59740800000000005</v>
      </c>
      <c r="AP50">
        <v>1.301496</v>
      </c>
      <c r="AQ50">
        <v>0</v>
      </c>
      <c r="AR50">
        <v>3.9258239999999991</v>
      </c>
      <c r="AS50">
        <v>3.0751271999999998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22.266051953976771</v>
      </c>
      <c r="BB50">
        <f t="shared" si="0"/>
        <v>548.65835404144661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37.48106179584579</v>
      </c>
      <c r="L51">
        <v>0</v>
      </c>
      <c r="M51">
        <v>0</v>
      </c>
      <c r="N51">
        <v>30.000000064682695</v>
      </c>
      <c r="O51">
        <v>50.38501566055794</v>
      </c>
      <c r="P51">
        <v>64.391259208229258</v>
      </c>
      <c r="Q51">
        <v>0</v>
      </c>
      <c r="R51">
        <v>2.9960761061946908</v>
      </c>
      <c r="S51">
        <v>2.0003747757339529</v>
      </c>
      <c r="T51">
        <v>0</v>
      </c>
      <c r="U51">
        <v>266.89906347554631</v>
      </c>
      <c r="V51">
        <v>3.4849116877612744E-3</v>
      </c>
      <c r="W51">
        <v>8.8375226115107921</v>
      </c>
      <c r="X51">
        <v>24.974115107913669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2.0127197999999997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13.278014279999999</v>
      </c>
      <c r="AL51">
        <v>2.9510000000000005</v>
      </c>
      <c r="AM51">
        <v>0</v>
      </c>
      <c r="AN51">
        <v>0</v>
      </c>
      <c r="AO51">
        <v>0.59740800000000005</v>
      </c>
      <c r="AP51">
        <v>1.301496</v>
      </c>
      <c r="AQ51">
        <v>0</v>
      </c>
      <c r="AR51">
        <v>3.9258239999999991</v>
      </c>
      <c r="AS51">
        <v>3.0751271999999998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20.089272948055061</v>
      </c>
      <c r="BB51">
        <f t="shared" si="0"/>
        <v>495.02029004984774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37.480531773937976</v>
      </c>
      <c r="L52">
        <v>0</v>
      </c>
      <c r="M52">
        <v>0</v>
      </c>
      <c r="N52">
        <v>30.000000064682695</v>
      </c>
      <c r="O52">
        <v>50.38501566055794</v>
      </c>
      <c r="P52">
        <v>64.391259208229258</v>
      </c>
      <c r="Q52">
        <v>0</v>
      </c>
      <c r="R52">
        <v>2.9960761061946908</v>
      </c>
      <c r="S52">
        <v>2.0003747757339529</v>
      </c>
      <c r="T52">
        <v>0</v>
      </c>
      <c r="U52">
        <v>266.89906347554631</v>
      </c>
      <c r="V52">
        <v>3.4849116877612744E-3</v>
      </c>
      <c r="W52">
        <v>8.8375226115107921</v>
      </c>
      <c r="X52">
        <v>24.974115107913669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2.0127197999999997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13.278014279999999</v>
      </c>
      <c r="AL52">
        <v>2.9510000000000005</v>
      </c>
      <c r="AM52">
        <v>0</v>
      </c>
      <c r="AN52">
        <v>0</v>
      </c>
      <c r="AO52">
        <v>0.59740800000000005</v>
      </c>
      <c r="AP52">
        <v>1.301496</v>
      </c>
      <c r="AQ52">
        <v>0</v>
      </c>
      <c r="AR52">
        <v>3.9258239999999991</v>
      </c>
      <c r="AS52">
        <v>3.0751271999999998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20.089252281066706</v>
      </c>
      <c r="BB52">
        <f t="shared" si="0"/>
        <v>495.01978069492827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37.480323239510305</v>
      </c>
      <c r="L53">
        <v>0</v>
      </c>
      <c r="M53">
        <v>0</v>
      </c>
      <c r="N53">
        <v>30.000000064682695</v>
      </c>
      <c r="O53">
        <v>50.38501566055794</v>
      </c>
      <c r="P53">
        <v>64.391259208229258</v>
      </c>
      <c r="Q53">
        <v>0</v>
      </c>
      <c r="R53">
        <v>2.9960761061946908</v>
      </c>
      <c r="S53">
        <v>2.0003747757339529</v>
      </c>
      <c r="T53">
        <v>0</v>
      </c>
      <c r="U53">
        <v>266.89906347554631</v>
      </c>
      <c r="V53">
        <v>3.4849116877612744E-3</v>
      </c>
      <c r="W53">
        <v>8.8375226115107921</v>
      </c>
      <c r="X53">
        <v>24.974115107913669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2.0127197999999997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13.278014279999999</v>
      </c>
      <c r="AL53">
        <v>2.9510000000000005</v>
      </c>
      <c r="AM53">
        <v>0</v>
      </c>
      <c r="AN53">
        <v>0</v>
      </c>
      <c r="AO53">
        <v>0.59740800000000005</v>
      </c>
      <c r="AP53">
        <v>1.301496</v>
      </c>
      <c r="AQ53">
        <v>0</v>
      </c>
      <c r="AR53">
        <v>3.9258239999999991</v>
      </c>
      <c r="AS53">
        <v>3.0751271999999998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20.089244177455093</v>
      </c>
      <c r="BB53">
        <f t="shared" si="0"/>
        <v>495.01958026411222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37.480496756281852</v>
      </c>
      <c r="L54">
        <v>0</v>
      </c>
      <c r="M54">
        <v>0</v>
      </c>
      <c r="N54">
        <v>30.000000064682695</v>
      </c>
      <c r="O54">
        <v>50.38501566055794</v>
      </c>
      <c r="P54">
        <v>64.391259208229258</v>
      </c>
      <c r="Q54">
        <v>0</v>
      </c>
      <c r="R54">
        <v>2.9960761061946908</v>
      </c>
      <c r="S54">
        <v>2.0003747757339529</v>
      </c>
      <c r="T54">
        <v>0</v>
      </c>
      <c r="U54">
        <v>266.89906347554631</v>
      </c>
      <c r="V54">
        <v>3.4849116877612744E-3</v>
      </c>
      <c r="W54">
        <v>8.8375226115107921</v>
      </c>
      <c r="X54">
        <v>24.974115107913669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2.0127197999999997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13.278014279999999</v>
      </c>
      <c r="AL54">
        <v>2.9510000000000005</v>
      </c>
      <c r="AM54">
        <v>0</v>
      </c>
      <c r="AN54">
        <v>0</v>
      </c>
      <c r="AO54">
        <v>0.59740800000000005</v>
      </c>
      <c r="AP54">
        <v>1.301496</v>
      </c>
      <c r="AQ54">
        <v>0</v>
      </c>
      <c r="AR54">
        <v>3.9258239999999991</v>
      </c>
      <c r="AS54">
        <v>3.0751271999999998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20.089250919101289</v>
      </c>
      <c r="BB54">
        <f t="shared" si="0"/>
        <v>495.01974703923764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37.484355081502322</v>
      </c>
      <c r="L55">
        <v>0</v>
      </c>
      <c r="M55">
        <v>0</v>
      </c>
      <c r="N55">
        <v>30.000000064682695</v>
      </c>
      <c r="O55">
        <v>50.38501566055794</v>
      </c>
      <c r="P55">
        <v>64.391259208229258</v>
      </c>
      <c r="Q55">
        <v>0</v>
      </c>
      <c r="R55">
        <v>2.9960761061946908</v>
      </c>
      <c r="S55">
        <v>2.0003747757339529</v>
      </c>
      <c r="T55">
        <v>0</v>
      </c>
      <c r="U55">
        <v>266.89906347554631</v>
      </c>
      <c r="V55">
        <v>3.4849116877612744E-3</v>
      </c>
      <c r="W55">
        <v>8.8375226115107921</v>
      </c>
      <c r="X55">
        <v>24.974115107913669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2.0127197999999997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13.278014279999999</v>
      </c>
      <c r="AL55">
        <v>2.9510000000000005</v>
      </c>
      <c r="AM55">
        <v>0</v>
      </c>
      <c r="AN55">
        <v>0</v>
      </c>
      <c r="AO55">
        <v>0.59740800000000005</v>
      </c>
      <c r="AP55">
        <v>1.301496</v>
      </c>
      <c r="AQ55">
        <v>0</v>
      </c>
      <c r="AR55">
        <v>3.364992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20.054203394419218</v>
      </c>
      <c r="BB55">
        <f t="shared" si="0"/>
        <v>494.15614008914008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37.481457394131994</v>
      </c>
      <c r="L56">
        <v>0</v>
      </c>
      <c r="M56">
        <v>0</v>
      </c>
      <c r="N56">
        <v>30.000000064682695</v>
      </c>
      <c r="O56">
        <v>50.38501566055794</v>
      </c>
      <c r="P56">
        <v>64.391259208229258</v>
      </c>
      <c r="Q56">
        <v>0</v>
      </c>
      <c r="R56">
        <v>2.9960761061946908</v>
      </c>
      <c r="S56">
        <v>2.0003747757339529</v>
      </c>
      <c r="T56">
        <v>0</v>
      </c>
      <c r="U56">
        <v>266.89906347554631</v>
      </c>
      <c r="V56">
        <v>3.4849116877612744E-3</v>
      </c>
      <c r="W56">
        <v>8.8375226115107921</v>
      </c>
      <c r="X56">
        <v>24.974115107913669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2.0127197999999997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13.278014279999999</v>
      </c>
      <c r="AL56">
        <v>2.9510000000000005</v>
      </c>
      <c r="AM56">
        <v>0</v>
      </c>
      <c r="AN56">
        <v>0</v>
      </c>
      <c r="AO56">
        <v>0.59740800000000005</v>
      </c>
      <c r="AP56">
        <v>1.301496</v>
      </c>
      <c r="AQ56">
        <v>0</v>
      </c>
      <c r="AR56">
        <v>3.364992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20.054090384611783</v>
      </c>
      <c r="BB56">
        <f t="shared" si="0"/>
        <v>494.15335541157731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37.485461145727321</v>
      </c>
      <c r="L57">
        <v>0</v>
      </c>
      <c r="M57">
        <v>0</v>
      </c>
      <c r="N57">
        <v>30.000000064682695</v>
      </c>
      <c r="O57">
        <v>50.38501566055794</v>
      </c>
      <c r="P57">
        <v>64.391259208229258</v>
      </c>
      <c r="Q57">
        <v>0</v>
      </c>
      <c r="R57">
        <v>2.9960761061946908</v>
      </c>
      <c r="S57">
        <v>2.0003747757339529</v>
      </c>
      <c r="T57">
        <v>0</v>
      </c>
      <c r="U57">
        <v>266.89906347554631</v>
      </c>
      <c r="V57">
        <v>4.6066179362577113</v>
      </c>
      <c r="W57">
        <v>8.8375226115107921</v>
      </c>
      <c r="X57">
        <v>24.974115107913669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2.0127197999999997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13.278014279999999</v>
      </c>
      <c r="AL57">
        <v>2.9510000000000005</v>
      </c>
      <c r="AM57">
        <v>0</v>
      </c>
      <c r="AN57">
        <v>0</v>
      </c>
      <c r="AO57">
        <v>0.59740800000000005</v>
      </c>
      <c r="AP57">
        <v>1.301496</v>
      </c>
      <c r="AQ57">
        <v>0</v>
      </c>
      <c r="AR57">
        <v>3.364992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20.233768854499964</v>
      </c>
      <c r="BB57">
        <f t="shared" si="0"/>
        <v>498.58081371785448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37.480323239510305</v>
      </c>
      <c r="L58">
        <v>0</v>
      </c>
      <c r="M58">
        <v>0</v>
      </c>
      <c r="N58">
        <v>30.000000064682695</v>
      </c>
      <c r="O58">
        <v>50.38501566055794</v>
      </c>
      <c r="P58">
        <v>64.391259208229258</v>
      </c>
      <c r="Q58">
        <v>0</v>
      </c>
      <c r="R58">
        <v>2.9960761061946908</v>
      </c>
      <c r="S58">
        <v>2.0003747757339529</v>
      </c>
      <c r="T58">
        <v>0</v>
      </c>
      <c r="U58">
        <v>266.89906347554631</v>
      </c>
      <c r="V58">
        <v>4.6066179362577113</v>
      </c>
      <c r="W58">
        <v>8.8375226115107921</v>
      </c>
      <c r="X58">
        <v>24.974115107913669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2.0127197999999997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13.278014279999999</v>
      </c>
      <c r="AL58">
        <v>2.9510000000000005</v>
      </c>
      <c r="AM58">
        <v>0</v>
      </c>
      <c r="AN58">
        <v>0</v>
      </c>
      <c r="AO58">
        <v>0.59740800000000005</v>
      </c>
      <c r="AP58">
        <v>1.301496</v>
      </c>
      <c r="AQ58">
        <v>0</v>
      </c>
      <c r="AR58">
        <v>3.364992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20.233568425500025</v>
      </c>
      <c r="BB58">
        <f t="shared" si="0"/>
        <v>498.5758762406374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37.481335066976243</v>
      </c>
      <c r="L59">
        <v>0</v>
      </c>
      <c r="M59">
        <v>0</v>
      </c>
      <c r="N59">
        <v>30.000000064682695</v>
      </c>
      <c r="O59">
        <v>50.38501566055794</v>
      </c>
      <c r="P59">
        <v>64.391259208229258</v>
      </c>
      <c r="Q59">
        <v>0</v>
      </c>
      <c r="R59">
        <v>5.3786527736867944</v>
      </c>
      <c r="S59">
        <v>6.7003944773175546</v>
      </c>
      <c r="T59">
        <v>0</v>
      </c>
      <c r="U59">
        <v>266.89906347554631</v>
      </c>
      <c r="V59">
        <v>4.6066179362577113</v>
      </c>
      <c r="W59">
        <v>8.8375226115107921</v>
      </c>
      <c r="X59">
        <v>24.974115107913669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2.3146277699999995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13.278014279999999</v>
      </c>
      <c r="AL59">
        <v>2.6559000000000004</v>
      </c>
      <c r="AM59">
        <v>0</v>
      </c>
      <c r="AN59">
        <v>0</v>
      </c>
      <c r="AO59">
        <v>0.59740800000000005</v>
      </c>
      <c r="AP59">
        <v>2.602992</v>
      </c>
      <c r="AQ59">
        <v>0</v>
      </c>
      <c r="AR59">
        <v>3.364992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20.560853012765691</v>
      </c>
      <c r="BB59">
        <f t="shared" si="0"/>
        <v>506.64050381991325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37.480323239510305</v>
      </c>
      <c r="L60">
        <v>0</v>
      </c>
      <c r="M60">
        <v>0</v>
      </c>
      <c r="N60">
        <v>30.000000064682695</v>
      </c>
      <c r="O60">
        <v>50.38501566055794</v>
      </c>
      <c r="P60">
        <v>64.391259208229258</v>
      </c>
      <c r="Q60">
        <v>0</v>
      </c>
      <c r="R60">
        <v>5.3786527736867944</v>
      </c>
      <c r="S60">
        <v>6.7003944773175546</v>
      </c>
      <c r="T60">
        <v>0</v>
      </c>
      <c r="U60">
        <v>266.89906347554631</v>
      </c>
      <c r="V60">
        <v>4.6066179362577113</v>
      </c>
      <c r="W60">
        <v>8.8375226115107921</v>
      </c>
      <c r="X60">
        <v>24.974115107913669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2.3146277699999995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13.278014279999999</v>
      </c>
      <c r="AL60">
        <v>2.6559000000000004</v>
      </c>
      <c r="AM60">
        <v>0</v>
      </c>
      <c r="AN60">
        <v>0</v>
      </c>
      <c r="AO60">
        <v>0.59740800000000005</v>
      </c>
      <c r="AP60">
        <v>2.602992</v>
      </c>
      <c r="AQ60">
        <v>0</v>
      </c>
      <c r="AR60">
        <v>3.364992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20.560813577834416</v>
      </c>
      <c r="BB60">
        <f t="shared" si="0"/>
        <v>506.63953142737864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37.480323239510305</v>
      </c>
      <c r="L61">
        <v>0</v>
      </c>
      <c r="M61">
        <v>0</v>
      </c>
      <c r="N61">
        <v>30.000000064682695</v>
      </c>
      <c r="O61">
        <v>50.38501566055794</v>
      </c>
      <c r="P61">
        <v>64.391259208229258</v>
      </c>
      <c r="Q61">
        <v>0</v>
      </c>
      <c r="R61">
        <v>5.3786527736867944</v>
      </c>
      <c r="S61">
        <v>6.7003944773175546</v>
      </c>
      <c r="T61">
        <v>0</v>
      </c>
      <c r="U61">
        <v>266.89906347554631</v>
      </c>
      <c r="V61">
        <v>4.6066179362577113</v>
      </c>
      <c r="W61">
        <v>8.8375226115107921</v>
      </c>
      <c r="X61">
        <v>24.974115107913669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2.3146277699999995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13.278014279999999</v>
      </c>
      <c r="AL61">
        <v>2.6559000000000004</v>
      </c>
      <c r="AM61">
        <v>0</v>
      </c>
      <c r="AN61">
        <v>0</v>
      </c>
      <c r="AO61">
        <v>0.59740800000000005</v>
      </c>
      <c r="AP61">
        <v>1.4641829999999998</v>
      </c>
      <c r="AQ61">
        <v>0</v>
      </c>
      <c r="AR61">
        <v>3.364992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20.516400153834415</v>
      </c>
      <c r="BB61">
        <f t="shared" si="0"/>
        <v>505.54513585137875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37.480323239510305</v>
      </c>
      <c r="L62">
        <v>0</v>
      </c>
      <c r="M62">
        <v>0</v>
      </c>
      <c r="N62">
        <v>30.000000064682695</v>
      </c>
      <c r="O62">
        <v>50.38501566055794</v>
      </c>
      <c r="P62">
        <v>64.391259208229258</v>
      </c>
      <c r="Q62">
        <v>0</v>
      </c>
      <c r="R62">
        <v>5.3786527736867944</v>
      </c>
      <c r="S62">
        <v>6.7003944773175546</v>
      </c>
      <c r="T62">
        <v>0</v>
      </c>
      <c r="U62">
        <v>266.89906347554631</v>
      </c>
      <c r="V62">
        <v>4.6066179362577113</v>
      </c>
      <c r="W62">
        <v>8.8375226115107921</v>
      </c>
      <c r="X62">
        <v>24.974115107913669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2.3146277699999995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13.278014279999999</v>
      </c>
      <c r="AL62">
        <v>2.6559000000000004</v>
      </c>
      <c r="AM62">
        <v>0</v>
      </c>
      <c r="AN62">
        <v>0</v>
      </c>
      <c r="AO62">
        <v>0.59740800000000005</v>
      </c>
      <c r="AP62">
        <v>1.4641829999999998</v>
      </c>
      <c r="AQ62">
        <v>0</v>
      </c>
      <c r="AR62">
        <v>3.364992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20.516400153834415</v>
      </c>
      <c r="BB62">
        <f t="shared" si="0"/>
        <v>505.54513585137875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63.001621109797284</v>
      </c>
      <c r="L63">
        <v>0</v>
      </c>
      <c r="M63">
        <v>0</v>
      </c>
      <c r="N63">
        <v>30.000000064682695</v>
      </c>
      <c r="O63">
        <v>50.38501566055794</v>
      </c>
      <c r="P63">
        <v>64.391259208229258</v>
      </c>
      <c r="Q63">
        <v>0</v>
      </c>
      <c r="R63">
        <v>5.3786527736867944</v>
      </c>
      <c r="S63">
        <v>6.7003944773175546</v>
      </c>
      <c r="T63">
        <v>0</v>
      </c>
      <c r="U63">
        <v>266.89906347554631</v>
      </c>
      <c r="V63">
        <v>3.6695671471600688</v>
      </c>
      <c r="W63">
        <v>8.8375226115107921</v>
      </c>
      <c r="X63">
        <v>24.974115107913669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2.3146277699999995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13.278014279999999</v>
      </c>
      <c r="AL63">
        <v>2.6559000000000004</v>
      </c>
      <c r="AM63">
        <v>0</v>
      </c>
      <c r="AN63">
        <v>0</v>
      </c>
      <c r="AO63">
        <v>0.89611200000000002</v>
      </c>
      <c r="AP63">
        <v>1.4641829999999998</v>
      </c>
      <c r="AQ63">
        <v>0</v>
      </c>
      <c r="AR63">
        <v>3.364992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21.486835206816586</v>
      </c>
      <c r="BB63">
        <f t="shared" si="0"/>
        <v>529.4576518795858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62.99611436009242</v>
      </c>
      <c r="L64">
        <v>0</v>
      </c>
      <c r="M64">
        <v>0</v>
      </c>
      <c r="N64">
        <v>30.000000064682695</v>
      </c>
      <c r="O64">
        <v>50.38501566055794</v>
      </c>
      <c r="P64">
        <v>64.391259208229258</v>
      </c>
      <c r="Q64">
        <v>0</v>
      </c>
      <c r="R64">
        <v>5.3786527736867944</v>
      </c>
      <c r="S64">
        <v>6.7003944773175546</v>
      </c>
      <c r="T64">
        <v>0</v>
      </c>
      <c r="U64">
        <v>266.89906347554631</v>
      </c>
      <c r="V64">
        <v>3.6410017346053776</v>
      </c>
      <c r="W64">
        <v>8.8375226115107921</v>
      </c>
      <c r="X64">
        <v>24.974115107913669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2.3146277699999995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13.278014279999999</v>
      </c>
      <c r="AL64">
        <v>2.6559000000000004</v>
      </c>
      <c r="AM64">
        <v>0</v>
      </c>
      <c r="AN64">
        <v>0</v>
      </c>
      <c r="AO64">
        <v>0.89611200000000002</v>
      </c>
      <c r="AP64">
        <v>1.4641829999999998</v>
      </c>
      <c r="AQ64">
        <v>0</v>
      </c>
      <c r="AR64">
        <v>3.364992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21.485506419558547</v>
      </c>
      <c r="BB64">
        <f t="shared" si="0"/>
        <v>529.42490850458432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82.515400042425526</v>
      </c>
      <c r="L65">
        <v>0</v>
      </c>
      <c r="M65">
        <v>0</v>
      </c>
      <c r="N65">
        <v>30.000000064682695</v>
      </c>
      <c r="O65">
        <v>50.38501566055794</v>
      </c>
      <c r="P65">
        <v>64.391259208229258</v>
      </c>
      <c r="Q65">
        <v>0</v>
      </c>
      <c r="R65">
        <v>5.3786527736867944</v>
      </c>
      <c r="S65">
        <v>6.7003944773175546</v>
      </c>
      <c r="T65">
        <v>0</v>
      </c>
      <c r="U65">
        <v>266.89906347554631</v>
      </c>
      <c r="V65">
        <v>3.6410017346053776</v>
      </c>
      <c r="W65">
        <v>8.8375226115107921</v>
      </c>
      <c r="X65">
        <v>24.974115107913669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2.3146277699999995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13.278014279999999</v>
      </c>
      <c r="AL65">
        <v>2.6559000000000004</v>
      </c>
      <c r="AM65">
        <v>1.3203247199999999</v>
      </c>
      <c r="AN65">
        <v>0</v>
      </c>
      <c r="AO65">
        <v>0.89611200000000002</v>
      </c>
      <c r="AP65">
        <v>1.4641829999999998</v>
      </c>
      <c r="AQ65">
        <v>0</v>
      </c>
      <c r="AR65">
        <v>3.364992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22.298251252831498</v>
      </c>
      <c r="BB65">
        <f t="shared" si="0"/>
        <v>549.45177407364451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82.51472021106882</v>
      </c>
      <c r="L66">
        <v>0</v>
      </c>
      <c r="M66">
        <v>0</v>
      </c>
      <c r="N66">
        <v>30.000000064682695</v>
      </c>
      <c r="O66">
        <v>50.38501566055794</v>
      </c>
      <c r="P66">
        <v>64.391259208229258</v>
      </c>
      <c r="Q66">
        <v>0</v>
      </c>
      <c r="R66">
        <v>5.3786527736867944</v>
      </c>
      <c r="S66">
        <v>6.7003944773175546</v>
      </c>
      <c r="T66">
        <v>0</v>
      </c>
      <c r="U66">
        <v>266.89906347554631</v>
      </c>
      <c r="V66">
        <v>3.6377116319444447</v>
      </c>
      <c r="W66">
        <v>8.8375226115107921</v>
      </c>
      <c r="X66">
        <v>24.974115107913669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2.3146277699999995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13.278014279999999</v>
      </c>
      <c r="AL66">
        <v>2.6559000000000004</v>
      </c>
      <c r="AM66">
        <v>2.6745039200000003</v>
      </c>
      <c r="AN66">
        <v>0</v>
      </c>
      <c r="AO66">
        <v>0.89611200000000002</v>
      </c>
      <c r="AP66">
        <v>1.4641829999999998</v>
      </c>
      <c r="AQ66">
        <v>0</v>
      </c>
      <c r="AR66">
        <v>3.364992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22.350909077038359</v>
      </c>
      <c r="BB66">
        <f t="shared" si="0"/>
        <v>550.74932551542008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82.515400042425526</v>
      </c>
      <c r="L67">
        <v>0</v>
      </c>
      <c r="M67">
        <v>0</v>
      </c>
      <c r="N67">
        <v>30.000000064682695</v>
      </c>
      <c r="O67">
        <v>50.38501566055794</v>
      </c>
      <c r="P67">
        <v>64.391259208229258</v>
      </c>
      <c r="Q67">
        <v>0</v>
      </c>
      <c r="R67">
        <v>5.3786527736867944</v>
      </c>
      <c r="S67">
        <v>6.7003944773175546</v>
      </c>
      <c r="T67">
        <v>0</v>
      </c>
      <c r="U67">
        <v>266.89906347554631</v>
      </c>
      <c r="V67">
        <v>3.6108220631984222</v>
      </c>
      <c r="W67">
        <v>8.8375226115107921</v>
      </c>
      <c r="X67">
        <v>24.974115107913669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2.3146277699999995</v>
      </c>
      <c r="AE67">
        <v>3.910639199999999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13.278014279999999</v>
      </c>
      <c r="AL67">
        <v>2.6559000000000004</v>
      </c>
      <c r="AM67">
        <v>2.6745039200000003</v>
      </c>
      <c r="AN67">
        <v>0</v>
      </c>
      <c r="AO67">
        <v>0.89611200000000002</v>
      </c>
      <c r="AP67">
        <v>1.4641829999999998</v>
      </c>
      <c r="AQ67">
        <v>0</v>
      </c>
      <c r="AR67">
        <v>3.364992</v>
      </c>
      <c r="AS67">
        <v>2.7334464000000001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22.502402014202335</v>
      </c>
      <c r="BB67">
        <f t="shared" si="0"/>
        <v>554.48226204086689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82.515400042425526</v>
      </c>
      <c r="L68">
        <v>0</v>
      </c>
      <c r="M68">
        <v>0</v>
      </c>
      <c r="N68">
        <v>30.000000064682695</v>
      </c>
      <c r="O68">
        <v>50.38501566055794</v>
      </c>
      <c r="P68">
        <v>64.391259208229258</v>
      </c>
      <c r="Q68">
        <v>0</v>
      </c>
      <c r="R68">
        <v>5.3786527736867944</v>
      </c>
      <c r="S68">
        <v>6.7003944773175546</v>
      </c>
      <c r="T68">
        <v>0</v>
      </c>
      <c r="U68">
        <v>266.89906347554631</v>
      </c>
      <c r="V68">
        <v>3.6108220631984222</v>
      </c>
      <c r="W68">
        <v>8.8375226115107921</v>
      </c>
      <c r="X68">
        <v>24.974115107913669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7.821278399999998</v>
      </c>
      <c r="AF68">
        <v>0</v>
      </c>
      <c r="AG68">
        <v>0</v>
      </c>
      <c r="AH68">
        <v>5.3389423800000007</v>
      </c>
      <c r="AI68">
        <v>0</v>
      </c>
      <c r="AJ68">
        <v>0</v>
      </c>
      <c r="AK68">
        <v>13.278014279999999</v>
      </c>
      <c r="AL68">
        <v>2.6559000000000004</v>
      </c>
      <c r="AM68">
        <v>2.6745039200000003</v>
      </c>
      <c r="AN68">
        <v>0</v>
      </c>
      <c r="AO68">
        <v>0.89611200000000002</v>
      </c>
      <c r="AP68">
        <v>1.4641829999999998</v>
      </c>
      <c r="AQ68">
        <v>0</v>
      </c>
      <c r="AR68">
        <v>3.364992</v>
      </c>
      <c r="AS68">
        <v>2.7334464000000001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22.863135795302334</v>
      </c>
      <c r="BB68">
        <f t="shared" ref="BB68:BB99" si="1">SUM(B68:AZ68)-BA68</f>
        <v>563.37110983976686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82.515400042425526</v>
      </c>
      <c r="L69">
        <v>0</v>
      </c>
      <c r="M69">
        <v>0</v>
      </c>
      <c r="N69">
        <v>30.000000064682695</v>
      </c>
      <c r="O69">
        <v>50.38501566055794</v>
      </c>
      <c r="P69">
        <v>64.391259208229258</v>
      </c>
      <c r="Q69">
        <v>0</v>
      </c>
      <c r="R69">
        <v>5.3786527736867944</v>
      </c>
      <c r="S69">
        <v>6.7003944773175546</v>
      </c>
      <c r="T69">
        <v>0</v>
      </c>
      <c r="U69">
        <v>266.89906347554631</v>
      </c>
      <c r="V69">
        <v>3.6108220631984222</v>
      </c>
      <c r="W69">
        <v>8.8375226115107921</v>
      </c>
      <c r="X69">
        <v>24.974115107913669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7.821278399999998</v>
      </c>
      <c r="AF69">
        <v>0</v>
      </c>
      <c r="AG69">
        <v>0</v>
      </c>
      <c r="AH69">
        <v>5.9401746300000013</v>
      </c>
      <c r="AI69">
        <v>0</v>
      </c>
      <c r="AJ69">
        <v>0</v>
      </c>
      <c r="AK69">
        <v>13.278014279999999</v>
      </c>
      <c r="AL69">
        <v>2.6559000000000004</v>
      </c>
      <c r="AM69">
        <v>2.6745039200000003</v>
      </c>
      <c r="AN69">
        <v>0</v>
      </c>
      <c r="AO69">
        <v>0.89611200000000002</v>
      </c>
      <c r="AP69">
        <v>1.4641829999999998</v>
      </c>
      <c r="AQ69">
        <v>0</v>
      </c>
      <c r="AR69">
        <v>2.243328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22.933109290902333</v>
      </c>
      <c r="BB69">
        <f t="shared" si="1"/>
        <v>565.09533236416689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82.515400042425526</v>
      </c>
      <c r="L70">
        <v>0</v>
      </c>
      <c r="M70">
        <v>0</v>
      </c>
      <c r="N70">
        <v>30.000000064682695</v>
      </c>
      <c r="O70">
        <v>50.38501566055794</v>
      </c>
      <c r="P70">
        <v>64.391259208229258</v>
      </c>
      <c r="Q70">
        <v>0</v>
      </c>
      <c r="R70">
        <v>5.3786527736867944</v>
      </c>
      <c r="S70">
        <v>6.7003944773175546</v>
      </c>
      <c r="T70">
        <v>0</v>
      </c>
      <c r="U70">
        <v>266.89906347554631</v>
      </c>
      <c r="V70">
        <v>3.6108220631984222</v>
      </c>
      <c r="W70">
        <v>8.8375226115107921</v>
      </c>
      <c r="X70">
        <v>24.974115107913669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4.6292555399999991</v>
      </c>
      <c r="AE70">
        <v>3.910639199999999</v>
      </c>
      <c r="AF70">
        <v>0</v>
      </c>
      <c r="AG70">
        <v>0</v>
      </c>
      <c r="AH70">
        <v>9.6197160000000022</v>
      </c>
      <c r="AI70">
        <v>0</v>
      </c>
      <c r="AJ70">
        <v>0</v>
      </c>
      <c r="AK70">
        <v>13.278014279999999</v>
      </c>
      <c r="AL70">
        <v>2.6559000000000004</v>
      </c>
      <c r="AM70">
        <v>2.6745039200000003</v>
      </c>
      <c r="AN70">
        <v>0</v>
      </c>
      <c r="AO70">
        <v>0.89611200000000002</v>
      </c>
      <c r="AP70">
        <v>1.4641829999999998</v>
      </c>
      <c r="AQ70">
        <v>0</v>
      </c>
      <c r="AR70">
        <v>2.243328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22.924096500402335</v>
      </c>
      <c r="BB70">
        <f t="shared" si="1"/>
        <v>564.87324732466686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82.515400042425526</v>
      </c>
      <c r="L71">
        <v>0</v>
      </c>
      <c r="M71">
        <v>0</v>
      </c>
      <c r="N71">
        <v>30.000000064682695</v>
      </c>
      <c r="O71">
        <v>50.38501566055794</v>
      </c>
      <c r="P71">
        <v>64.391259208229258</v>
      </c>
      <c r="Q71">
        <v>0</v>
      </c>
      <c r="R71">
        <v>5.3786527736867944</v>
      </c>
      <c r="S71">
        <v>6.7003944773175546</v>
      </c>
      <c r="T71">
        <v>0</v>
      </c>
      <c r="U71">
        <v>266.89906347554631</v>
      </c>
      <c r="V71">
        <v>3.6177335371179034</v>
      </c>
      <c r="W71">
        <v>5.8916817410071918</v>
      </c>
      <c r="X71">
        <v>24.974115107913669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4.6292555399999991</v>
      </c>
      <c r="AE71">
        <v>3.910639199999999</v>
      </c>
      <c r="AF71">
        <v>0</v>
      </c>
      <c r="AG71">
        <v>0</v>
      </c>
      <c r="AH71">
        <v>11.880349260000003</v>
      </c>
      <c r="AI71">
        <v>0.80818575000000015</v>
      </c>
      <c r="AJ71">
        <v>0</v>
      </c>
      <c r="AK71">
        <v>13.278014279999999</v>
      </c>
      <c r="AL71">
        <v>2.6559000000000004</v>
      </c>
      <c r="AM71">
        <v>2.6745039200000003</v>
      </c>
      <c r="AN71">
        <v>0</v>
      </c>
      <c r="AO71">
        <v>0.59740800000000005</v>
      </c>
      <c r="AP71">
        <v>1.4641829999999998</v>
      </c>
      <c r="AQ71">
        <v>0</v>
      </c>
      <c r="AR71">
        <v>2.243328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22.917512623608356</v>
      </c>
      <c r="BB71">
        <f t="shared" si="1"/>
        <v>564.71101681487664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82.515400042425526</v>
      </c>
      <c r="L72">
        <v>0</v>
      </c>
      <c r="M72">
        <v>0</v>
      </c>
      <c r="N72">
        <v>30.000000064682695</v>
      </c>
      <c r="O72">
        <v>50.38501566055794</v>
      </c>
      <c r="P72">
        <v>64.391259208229258</v>
      </c>
      <c r="Q72">
        <v>0</v>
      </c>
      <c r="R72">
        <v>5.3786527736867944</v>
      </c>
      <c r="S72">
        <v>6.7003944773175546</v>
      </c>
      <c r="T72">
        <v>0</v>
      </c>
      <c r="U72">
        <v>266.89906347554631</v>
      </c>
      <c r="V72">
        <v>3.5457589928762245</v>
      </c>
      <c r="W72">
        <v>5.8916817410071918</v>
      </c>
      <c r="X72">
        <v>24.974115107913669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4.6292555399999991</v>
      </c>
      <c r="AE72">
        <v>3.910639199999999</v>
      </c>
      <c r="AF72">
        <v>0</v>
      </c>
      <c r="AG72">
        <v>0</v>
      </c>
      <c r="AH72">
        <v>15.559890629999998</v>
      </c>
      <c r="AI72">
        <v>1.9396458000000001</v>
      </c>
      <c r="AJ72">
        <v>0</v>
      </c>
      <c r="AK72">
        <v>13.278014279999999</v>
      </c>
      <c r="AL72">
        <v>2.6559000000000004</v>
      </c>
      <c r="AM72">
        <v>2.6745039200000003</v>
      </c>
      <c r="AN72">
        <v>0</v>
      </c>
      <c r="AO72">
        <v>0.59740800000000005</v>
      </c>
      <c r="AP72">
        <v>1.4641829999999998</v>
      </c>
      <c r="AQ72">
        <v>0</v>
      </c>
      <c r="AR72">
        <v>2.243328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23.102334624475567</v>
      </c>
      <c r="BB72">
        <f t="shared" si="1"/>
        <v>569.26522168976771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82.515400042425526</v>
      </c>
      <c r="L73">
        <v>0</v>
      </c>
      <c r="M73">
        <v>0</v>
      </c>
      <c r="N73">
        <v>30.000000064682695</v>
      </c>
      <c r="O73">
        <v>50.38501566055794</v>
      </c>
      <c r="P73">
        <v>64.391259208229258</v>
      </c>
      <c r="Q73">
        <v>0</v>
      </c>
      <c r="R73">
        <v>5.3786527736867944</v>
      </c>
      <c r="S73">
        <v>6.7003944773175546</v>
      </c>
      <c r="T73">
        <v>0</v>
      </c>
      <c r="U73">
        <v>266.89906347554631</v>
      </c>
      <c r="V73">
        <v>3.5457589928762245</v>
      </c>
      <c r="W73">
        <v>5.8916817410071918</v>
      </c>
      <c r="X73">
        <v>24.974115107913669</v>
      </c>
      <c r="Y73">
        <v>0</v>
      </c>
      <c r="Z73">
        <v>0</v>
      </c>
      <c r="AA73">
        <v>3.5516819999999996</v>
      </c>
      <c r="AB73">
        <v>0</v>
      </c>
      <c r="AC73">
        <v>2.457638904</v>
      </c>
      <c r="AD73">
        <v>4.6292555399999991</v>
      </c>
      <c r="AE73">
        <v>3.910639199999999</v>
      </c>
      <c r="AF73">
        <v>0</v>
      </c>
      <c r="AG73">
        <v>0</v>
      </c>
      <c r="AH73">
        <v>17.820523890000004</v>
      </c>
      <c r="AI73">
        <v>8.405131800000003</v>
      </c>
      <c r="AJ73">
        <v>0</v>
      </c>
      <c r="AK73">
        <v>13.278014279999999</v>
      </c>
      <c r="AL73">
        <v>2.6559000000000004</v>
      </c>
      <c r="AM73">
        <v>2.6745039200000003</v>
      </c>
      <c r="AN73">
        <v>0</v>
      </c>
      <c r="AO73">
        <v>0.59740800000000005</v>
      </c>
      <c r="AP73">
        <v>1.4641829999999998</v>
      </c>
      <c r="AQ73">
        <v>0</v>
      </c>
      <c r="AR73">
        <v>2.243328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23.677016800675574</v>
      </c>
      <c r="BB73">
        <f t="shared" si="1"/>
        <v>583.42597967756774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82.515400042425526</v>
      </c>
      <c r="L74">
        <v>0</v>
      </c>
      <c r="M74">
        <v>0</v>
      </c>
      <c r="N74">
        <v>30.000000064682695</v>
      </c>
      <c r="O74">
        <v>50.38501566055794</v>
      </c>
      <c r="P74">
        <v>64.391259208229258</v>
      </c>
      <c r="Q74">
        <v>0</v>
      </c>
      <c r="R74">
        <v>5.3786527736867944</v>
      </c>
      <c r="S74">
        <v>6.7003944773175546</v>
      </c>
      <c r="T74">
        <v>0</v>
      </c>
      <c r="U74">
        <v>266.89906347554631</v>
      </c>
      <c r="V74">
        <v>3.5457589928762245</v>
      </c>
      <c r="W74">
        <v>5.8916817410071918</v>
      </c>
      <c r="X74">
        <v>24.974115107913669</v>
      </c>
      <c r="Y74">
        <v>0</v>
      </c>
      <c r="Z74">
        <v>0</v>
      </c>
      <c r="AA74">
        <v>3.5516819999999996</v>
      </c>
      <c r="AB74">
        <v>3.3189071999999999</v>
      </c>
      <c r="AC74">
        <v>4.9152778079999999</v>
      </c>
      <c r="AD74">
        <v>4.6292555399999991</v>
      </c>
      <c r="AE74">
        <v>3.910639199999999</v>
      </c>
      <c r="AF74">
        <v>0</v>
      </c>
      <c r="AG74">
        <v>0</v>
      </c>
      <c r="AH74">
        <v>23.760698520000005</v>
      </c>
      <c r="AI74">
        <v>8.405131800000003</v>
      </c>
      <c r="AJ74">
        <v>0</v>
      </c>
      <c r="AK74">
        <v>13.278014279999999</v>
      </c>
      <c r="AL74">
        <v>2.6559000000000004</v>
      </c>
      <c r="AM74">
        <v>2.6745039200000003</v>
      </c>
      <c r="AN74">
        <v>0</v>
      </c>
      <c r="AO74">
        <v>0.59740800000000005</v>
      </c>
      <c r="AP74">
        <v>1.4641829999999998</v>
      </c>
      <c r="AQ74">
        <v>0</v>
      </c>
      <c r="AR74">
        <v>2.243328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24.133968943975567</v>
      </c>
      <c r="BB74">
        <f t="shared" si="1"/>
        <v>594.68574826826784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82.515400042425526</v>
      </c>
      <c r="L75">
        <v>0</v>
      </c>
      <c r="M75">
        <v>0</v>
      </c>
      <c r="N75">
        <v>30.000000064682695</v>
      </c>
      <c r="O75">
        <v>50.38501566055794</v>
      </c>
      <c r="P75">
        <v>62.236792360593256</v>
      </c>
      <c r="Q75">
        <v>0</v>
      </c>
      <c r="R75">
        <v>5.3786527736867944</v>
      </c>
      <c r="S75">
        <v>6.7003944773175546</v>
      </c>
      <c r="T75">
        <v>0</v>
      </c>
      <c r="U75">
        <v>266.89906347554631</v>
      </c>
      <c r="V75">
        <v>3.6177335371179034</v>
      </c>
      <c r="W75">
        <v>5.8916817410071918</v>
      </c>
      <c r="X75">
        <v>24.974115107913669</v>
      </c>
      <c r="Y75">
        <v>0</v>
      </c>
      <c r="Z75">
        <v>1.6596359999999997</v>
      </c>
      <c r="AA75">
        <v>7.123429999999999</v>
      </c>
      <c r="AB75">
        <v>3.3189071999999999</v>
      </c>
      <c r="AC75">
        <v>7.3729167120000003</v>
      </c>
      <c r="AD75">
        <v>4.6292555399999991</v>
      </c>
      <c r="AE75">
        <v>7.1695052000000006</v>
      </c>
      <c r="AF75">
        <v>0</v>
      </c>
      <c r="AG75">
        <v>0</v>
      </c>
      <c r="AH75">
        <v>29.70087315</v>
      </c>
      <c r="AI75">
        <v>8.405131800000003</v>
      </c>
      <c r="AJ75">
        <v>0</v>
      </c>
      <c r="AK75">
        <v>13.278014279999999</v>
      </c>
      <c r="AL75">
        <v>5.902000000000001</v>
      </c>
      <c r="AM75">
        <v>2.6745039200000003</v>
      </c>
      <c r="AN75">
        <v>0</v>
      </c>
      <c r="AO75">
        <v>0.59740800000000005</v>
      </c>
      <c r="AP75">
        <v>1.4641829999999998</v>
      </c>
      <c r="AQ75">
        <v>0</v>
      </c>
      <c r="AR75">
        <v>5.6083199999999991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24.969218942342238</v>
      </c>
      <c r="BB75">
        <f t="shared" si="1"/>
        <v>615.26716150050686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82.515400042425526</v>
      </c>
      <c r="L76">
        <v>0</v>
      </c>
      <c r="M76">
        <v>0</v>
      </c>
      <c r="N76">
        <v>30.000000064682695</v>
      </c>
      <c r="O76">
        <v>50.38501566055794</v>
      </c>
      <c r="P76">
        <v>62.236792360593256</v>
      </c>
      <c r="Q76">
        <v>0</v>
      </c>
      <c r="R76">
        <v>5.3786527736867944</v>
      </c>
      <c r="S76">
        <v>6.7003944773175546</v>
      </c>
      <c r="T76">
        <v>0</v>
      </c>
      <c r="U76">
        <v>266.89906347554631</v>
      </c>
      <c r="V76">
        <v>3.6177335371179034</v>
      </c>
      <c r="W76">
        <v>5.8916817410071918</v>
      </c>
      <c r="X76">
        <v>24.974115107913669</v>
      </c>
      <c r="Y76">
        <v>0</v>
      </c>
      <c r="Z76">
        <v>3.3293303999999995</v>
      </c>
      <c r="AA76">
        <v>10.705612319999998</v>
      </c>
      <c r="AB76">
        <v>10.03800096</v>
      </c>
      <c r="AC76">
        <v>7.3729167120000003</v>
      </c>
      <c r="AD76">
        <v>4.6292555399999991</v>
      </c>
      <c r="AE76">
        <v>12.557062471200002</v>
      </c>
      <c r="AF76">
        <v>0</v>
      </c>
      <c r="AG76">
        <v>0</v>
      </c>
      <c r="AH76">
        <v>35.641047780000008</v>
      </c>
      <c r="AI76">
        <v>8.405131800000003</v>
      </c>
      <c r="AJ76">
        <v>0</v>
      </c>
      <c r="AK76">
        <v>13.278014279999999</v>
      </c>
      <c r="AL76">
        <v>17.706000000000003</v>
      </c>
      <c r="AM76">
        <v>3.9975369983999998</v>
      </c>
      <c r="AN76">
        <v>0</v>
      </c>
      <c r="AO76">
        <v>0.59740800000000005</v>
      </c>
      <c r="AP76">
        <v>1.4641829999999998</v>
      </c>
      <c r="AQ76">
        <v>0</v>
      </c>
      <c r="AR76">
        <v>5.6083199999999991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26.389822396042241</v>
      </c>
      <c r="BB76">
        <f t="shared" si="1"/>
        <v>650.27229350640675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82.515400042425526</v>
      </c>
      <c r="L77">
        <v>0</v>
      </c>
      <c r="M77">
        <v>0</v>
      </c>
      <c r="N77">
        <v>30.000000064682695</v>
      </c>
      <c r="O77">
        <v>50.38501566055794</v>
      </c>
      <c r="P77">
        <v>62.236792360593256</v>
      </c>
      <c r="Q77">
        <v>0</v>
      </c>
      <c r="R77">
        <v>5.3786527736867944</v>
      </c>
      <c r="S77">
        <v>6.7003944773175546</v>
      </c>
      <c r="T77">
        <v>0</v>
      </c>
      <c r="U77">
        <v>266.89906347554631</v>
      </c>
      <c r="V77">
        <v>3.6177335371179034</v>
      </c>
      <c r="W77">
        <v>5.3970411160058749</v>
      </c>
      <c r="X77">
        <v>24.974115107913669</v>
      </c>
      <c r="Y77">
        <v>0</v>
      </c>
      <c r="Z77">
        <v>3.3293303999999995</v>
      </c>
      <c r="AA77">
        <v>10.705612319999998</v>
      </c>
      <c r="AB77">
        <v>10.03800096</v>
      </c>
      <c r="AC77">
        <v>7.3729167120000003</v>
      </c>
      <c r="AD77">
        <v>4.6292555399999991</v>
      </c>
      <c r="AE77">
        <v>12.557062471200002</v>
      </c>
      <c r="AF77">
        <v>0</v>
      </c>
      <c r="AG77">
        <v>0</v>
      </c>
      <c r="AH77">
        <v>35.641047780000008</v>
      </c>
      <c r="AI77">
        <v>8.405131800000003</v>
      </c>
      <c r="AJ77">
        <v>0</v>
      </c>
      <c r="AK77">
        <v>13.278014279999999</v>
      </c>
      <c r="AL77">
        <v>17.706000000000003</v>
      </c>
      <c r="AM77">
        <v>3.9975369983999998</v>
      </c>
      <c r="AN77">
        <v>0</v>
      </c>
      <c r="AO77">
        <v>0.59740800000000005</v>
      </c>
      <c r="AP77">
        <v>1.4641829999999998</v>
      </c>
      <c r="AQ77">
        <v>0</v>
      </c>
      <c r="AR77">
        <v>5.6083199999999991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26.370531426904599</v>
      </c>
      <c r="BB77">
        <f t="shared" si="1"/>
        <v>649.79694385054313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82.515400042425526</v>
      </c>
      <c r="L78">
        <v>0</v>
      </c>
      <c r="M78">
        <v>0</v>
      </c>
      <c r="N78">
        <v>30.000000064682695</v>
      </c>
      <c r="O78">
        <v>50.38501566055794</v>
      </c>
      <c r="P78">
        <v>62.236792360593256</v>
      </c>
      <c r="Q78">
        <v>0</v>
      </c>
      <c r="R78">
        <v>5.3786527736867944</v>
      </c>
      <c r="S78">
        <v>6.7003944773175546</v>
      </c>
      <c r="T78">
        <v>0</v>
      </c>
      <c r="U78">
        <v>266.89906347554631</v>
      </c>
      <c r="V78">
        <v>3.6177335371179034</v>
      </c>
      <c r="W78">
        <v>5.3970411160058749</v>
      </c>
      <c r="X78">
        <v>24.974115107913669</v>
      </c>
      <c r="Y78">
        <v>0</v>
      </c>
      <c r="Z78">
        <v>3.3293303999999995</v>
      </c>
      <c r="AA78">
        <v>10.705612319999998</v>
      </c>
      <c r="AB78">
        <v>10.03800096</v>
      </c>
      <c r="AC78">
        <v>7.3729167120000003</v>
      </c>
      <c r="AD78">
        <v>4.6292555399999991</v>
      </c>
      <c r="AE78">
        <v>12.557062471200002</v>
      </c>
      <c r="AF78">
        <v>0</v>
      </c>
      <c r="AG78">
        <v>0</v>
      </c>
      <c r="AH78">
        <v>35.641047780000008</v>
      </c>
      <c r="AI78">
        <v>8.405131800000003</v>
      </c>
      <c r="AJ78">
        <v>0</v>
      </c>
      <c r="AK78">
        <v>13.278014279999999</v>
      </c>
      <c r="AL78">
        <v>17.706000000000003</v>
      </c>
      <c r="AM78">
        <v>3.9975369983999998</v>
      </c>
      <c r="AN78">
        <v>0</v>
      </c>
      <c r="AO78">
        <v>0.59740800000000005</v>
      </c>
      <c r="AP78">
        <v>1.4641829999999998</v>
      </c>
      <c r="AQ78">
        <v>0</v>
      </c>
      <c r="AR78">
        <v>5.6083199999999991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26.370531426904599</v>
      </c>
      <c r="BB78">
        <f t="shared" si="1"/>
        <v>649.79694385054313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82.515400042425526</v>
      </c>
      <c r="L79">
        <v>0</v>
      </c>
      <c r="M79">
        <v>0</v>
      </c>
      <c r="N79">
        <v>30.000000064682695</v>
      </c>
      <c r="O79">
        <v>50.38501566055794</v>
      </c>
      <c r="P79">
        <v>62.236792360593256</v>
      </c>
      <c r="Q79">
        <v>0</v>
      </c>
      <c r="R79">
        <v>5.3786527736867944</v>
      </c>
      <c r="S79">
        <v>6.7003944773175546</v>
      </c>
      <c r="T79">
        <v>0</v>
      </c>
      <c r="U79">
        <v>266.89906347554631</v>
      </c>
      <c r="V79">
        <v>3.6177335371179034</v>
      </c>
      <c r="W79">
        <v>5.3970411160058749</v>
      </c>
      <c r="X79">
        <v>24.974115107913669</v>
      </c>
      <c r="Y79">
        <v>0</v>
      </c>
      <c r="Z79">
        <v>3.3293303999999995</v>
      </c>
      <c r="AA79">
        <v>10.705612319999998</v>
      </c>
      <c r="AB79">
        <v>10.03800096</v>
      </c>
      <c r="AC79">
        <v>7.3729167120000003</v>
      </c>
      <c r="AD79">
        <v>4.6292555399999991</v>
      </c>
      <c r="AE79">
        <v>12.557062471200002</v>
      </c>
      <c r="AF79">
        <v>0</v>
      </c>
      <c r="AG79">
        <v>0</v>
      </c>
      <c r="AH79">
        <v>35.641047780000008</v>
      </c>
      <c r="AI79">
        <v>0.96982290000000004</v>
      </c>
      <c r="AJ79">
        <v>0</v>
      </c>
      <c r="AK79">
        <v>13.278014279999999</v>
      </c>
      <c r="AL79">
        <v>5.902000000000001</v>
      </c>
      <c r="AM79">
        <v>3.9975369983999998</v>
      </c>
      <c r="AN79">
        <v>0</v>
      </c>
      <c r="AO79">
        <v>0.59740800000000005</v>
      </c>
      <c r="AP79">
        <v>1.4641829999999998</v>
      </c>
      <c r="AQ79">
        <v>0</v>
      </c>
      <c r="AR79">
        <v>5.6083199999999991</v>
      </c>
      <c r="AS79">
        <v>2.7334464000000001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25.620198379804592</v>
      </c>
      <c r="BB79">
        <f t="shared" si="1"/>
        <v>631.30796799764312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82.515400042425526</v>
      </c>
      <c r="L80">
        <v>0</v>
      </c>
      <c r="M80">
        <v>0</v>
      </c>
      <c r="N80">
        <v>30.000000064682695</v>
      </c>
      <c r="O80">
        <v>50.38501566055794</v>
      </c>
      <c r="P80">
        <v>62.236792360593256</v>
      </c>
      <c r="Q80">
        <v>0</v>
      </c>
      <c r="R80">
        <v>5.3786527736867944</v>
      </c>
      <c r="S80">
        <v>6.7003944773175546</v>
      </c>
      <c r="T80">
        <v>0</v>
      </c>
      <c r="U80">
        <v>266.89906347554631</v>
      </c>
      <c r="V80">
        <v>3.6177335371179034</v>
      </c>
      <c r="W80">
        <v>5.3970411160058749</v>
      </c>
      <c r="X80">
        <v>24.974115107913669</v>
      </c>
      <c r="Y80">
        <v>0</v>
      </c>
      <c r="Z80">
        <v>3.3293303999999995</v>
      </c>
      <c r="AA80">
        <v>10.705612319999998</v>
      </c>
      <c r="AB80">
        <v>10.03800096</v>
      </c>
      <c r="AC80">
        <v>7.3729167120000003</v>
      </c>
      <c r="AD80">
        <v>4.6292555399999991</v>
      </c>
      <c r="AE80">
        <v>12.557062471200002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13.278014279999999</v>
      </c>
      <c r="AL80">
        <v>2.6559000000000004</v>
      </c>
      <c r="AM80">
        <v>3.9975369983999998</v>
      </c>
      <c r="AN80">
        <v>0</v>
      </c>
      <c r="AO80">
        <v>0.59740800000000005</v>
      </c>
      <c r="AP80">
        <v>1.4641829999999998</v>
      </c>
      <c r="AQ80">
        <v>0</v>
      </c>
      <c r="AR80">
        <v>5.6083199999999991</v>
      </c>
      <c r="AS80">
        <v>2.7334464000000001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25.45577738670459</v>
      </c>
      <c r="BB80">
        <f t="shared" si="1"/>
        <v>627.25646609074306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82.515400042425526</v>
      </c>
      <c r="L81">
        <v>0</v>
      </c>
      <c r="M81">
        <v>0</v>
      </c>
      <c r="N81">
        <v>30.000000064682695</v>
      </c>
      <c r="O81">
        <v>50.38501566055794</v>
      </c>
      <c r="P81">
        <v>62.236792360593256</v>
      </c>
      <c r="Q81">
        <v>0</v>
      </c>
      <c r="R81">
        <v>5.3786527736867944</v>
      </c>
      <c r="S81">
        <v>6.7003944773175546</v>
      </c>
      <c r="T81">
        <v>0</v>
      </c>
      <c r="U81">
        <v>266.89906347554631</v>
      </c>
      <c r="V81">
        <v>3.6177335371179034</v>
      </c>
      <c r="W81">
        <v>5.3970411160058749</v>
      </c>
      <c r="X81">
        <v>24.974115107913669</v>
      </c>
      <c r="Y81">
        <v>0</v>
      </c>
      <c r="Z81">
        <v>3.3293303999999995</v>
      </c>
      <c r="AA81">
        <v>10.705612319999998</v>
      </c>
      <c r="AB81">
        <v>10.03800096</v>
      </c>
      <c r="AC81">
        <v>7.3729167120000003</v>
      </c>
      <c r="AD81">
        <v>4.6292555399999991</v>
      </c>
      <c r="AE81">
        <v>12.557062471200002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13.278014279999999</v>
      </c>
      <c r="AL81">
        <v>2.6559000000000004</v>
      </c>
      <c r="AM81">
        <v>3.9975369983999998</v>
      </c>
      <c r="AN81">
        <v>0</v>
      </c>
      <c r="AO81">
        <v>0.59740800000000005</v>
      </c>
      <c r="AP81">
        <v>1.4641829999999998</v>
      </c>
      <c r="AQ81">
        <v>0</v>
      </c>
      <c r="AR81">
        <v>5.6083199999999991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25.45577738670459</v>
      </c>
      <c r="BB81">
        <f t="shared" si="1"/>
        <v>627.25646609074306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82.515400042425526</v>
      </c>
      <c r="L82">
        <v>0</v>
      </c>
      <c r="M82">
        <v>0</v>
      </c>
      <c r="N82">
        <v>30.000000064682695</v>
      </c>
      <c r="O82">
        <v>50.38501566055794</v>
      </c>
      <c r="P82">
        <v>62.236792360593256</v>
      </c>
      <c r="Q82">
        <v>0</v>
      </c>
      <c r="R82">
        <v>5.3786527736867944</v>
      </c>
      <c r="S82">
        <v>6.7003944773175546</v>
      </c>
      <c r="T82">
        <v>0</v>
      </c>
      <c r="U82">
        <v>266.89906347554631</v>
      </c>
      <c r="V82">
        <v>3.6177335371179034</v>
      </c>
      <c r="W82">
        <v>5.3970411160058749</v>
      </c>
      <c r="X82">
        <v>24.974115107913669</v>
      </c>
      <c r="Y82">
        <v>0</v>
      </c>
      <c r="Z82">
        <v>3.3293303999999995</v>
      </c>
      <c r="AA82">
        <v>7.1434959999999981</v>
      </c>
      <c r="AB82">
        <v>6.6716807999999999</v>
      </c>
      <c r="AC82">
        <v>4.9152778079999999</v>
      </c>
      <c r="AD82">
        <v>4.6292555399999991</v>
      </c>
      <c r="AE82">
        <v>12.557062471200002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13.278014279999999</v>
      </c>
      <c r="AL82">
        <v>2.6559000000000004</v>
      </c>
      <c r="AM82">
        <v>3.9975369983999998</v>
      </c>
      <c r="AN82">
        <v>0</v>
      </c>
      <c r="AO82">
        <v>0.59740800000000005</v>
      </c>
      <c r="AP82">
        <v>1.4641829999999998</v>
      </c>
      <c r="AQ82">
        <v>0</v>
      </c>
      <c r="AR82">
        <v>5.6083199999999991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24.858053929504592</v>
      </c>
      <c r="BB82">
        <f t="shared" si="1"/>
        <v>612.52793953394303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82.515400042425526</v>
      </c>
      <c r="L83">
        <v>0</v>
      </c>
      <c r="M83">
        <v>0</v>
      </c>
      <c r="N83">
        <v>30.000000064682695</v>
      </c>
      <c r="O83">
        <v>50.38501566055794</v>
      </c>
      <c r="P83">
        <v>62.236792360593256</v>
      </c>
      <c r="Q83">
        <v>0</v>
      </c>
      <c r="R83">
        <v>5.3786527736867944</v>
      </c>
      <c r="S83">
        <v>6.7003944773175546</v>
      </c>
      <c r="T83">
        <v>0</v>
      </c>
      <c r="U83">
        <v>275.80645161290317</v>
      </c>
      <c r="V83">
        <v>3.6479080519480522</v>
      </c>
      <c r="W83">
        <v>5.3970411160058749</v>
      </c>
      <c r="X83">
        <v>24.974115107913669</v>
      </c>
      <c r="Y83">
        <v>0</v>
      </c>
      <c r="Z83">
        <v>1.64846</v>
      </c>
      <c r="AA83">
        <v>6.0197999999999992</v>
      </c>
      <c r="AB83">
        <v>0</v>
      </c>
      <c r="AC83">
        <v>4.9152778079999999</v>
      </c>
      <c r="AD83">
        <v>4.6292555399999991</v>
      </c>
      <c r="AE83">
        <v>7.1695052000000006</v>
      </c>
      <c r="AF83">
        <v>0</v>
      </c>
      <c r="AG83">
        <v>0</v>
      </c>
      <c r="AH83">
        <v>23.760698520000005</v>
      </c>
      <c r="AI83">
        <v>0</v>
      </c>
      <c r="AJ83">
        <v>0</v>
      </c>
      <c r="AK83">
        <v>13.278014279999999</v>
      </c>
      <c r="AL83">
        <v>2.6559000000000004</v>
      </c>
      <c r="AM83">
        <v>3.9975369983999998</v>
      </c>
      <c r="AN83">
        <v>0</v>
      </c>
      <c r="AO83">
        <v>0.59740800000000005</v>
      </c>
      <c r="AP83">
        <v>1.3665708000000001</v>
      </c>
      <c r="AQ83">
        <v>0</v>
      </c>
      <c r="AR83">
        <v>5.6083199999999991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24.391456530572832</v>
      </c>
      <c r="BB83">
        <f t="shared" si="1"/>
        <v>601.03050828386199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82.515400042425526</v>
      </c>
      <c r="L84">
        <v>0</v>
      </c>
      <c r="M84">
        <v>0</v>
      </c>
      <c r="N84">
        <v>30.000000064682695</v>
      </c>
      <c r="O84">
        <v>50.38501566055794</v>
      </c>
      <c r="P84">
        <v>62.236792360593256</v>
      </c>
      <c r="Q84">
        <v>0</v>
      </c>
      <c r="R84">
        <v>5.3786527736867944</v>
      </c>
      <c r="S84">
        <v>6.7003944773175546</v>
      </c>
      <c r="T84">
        <v>0</v>
      </c>
      <c r="U84">
        <v>275.80645161290317</v>
      </c>
      <c r="V84">
        <v>3.6479080519480522</v>
      </c>
      <c r="W84">
        <v>5.3970411160058749</v>
      </c>
      <c r="X84">
        <v>24.974115107913669</v>
      </c>
      <c r="Y84">
        <v>0</v>
      </c>
      <c r="Z84">
        <v>1.64846</v>
      </c>
      <c r="AA84">
        <v>2.8895040000000001</v>
      </c>
      <c r="AB84">
        <v>0</v>
      </c>
      <c r="AC84">
        <v>2.457638904</v>
      </c>
      <c r="AD84">
        <v>2.3146277699999995</v>
      </c>
      <c r="AE84">
        <v>3.910639199999999</v>
      </c>
      <c r="AF84">
        <v>0</v>
      </c>
      <c r="AG84">
        <v>0</v>
      </c>
      <c r="AH84">
        <v>23.760698520000005</v>
      </c>
      <c r="AI84">
        <v>0</v>
      </c>
      <c r="AJ84">
        <v>0</v>
      </c>
      <c r="AK84">
        <v>13.278014279999999</v>
      </c>
      <c r="AL84">
        <v>2.6559000000000004</v>
      </c>
      <c r="AM84">
        <v>3.9609741600000006</v>
      </c>
      <c r="AN84">
        <v>0</v>
      </c>
      <c r="AO84">
        <v>0.59740800000000005</v>
      </c>
      <c r="AP84">
        <v>1.3665708000000001</v>
      </c>
      <c r="AQ84">
        <v>0</v>
      </c>
      <c r="AR84">
        <v>5.6083199999999991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23.954734868572835</v>
      </c>
      <c r="BB84">
        <f t="shared" si="1"/>
        <v>590.26923843346174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82.515400042425526</v>
      </c>
      <c r="L85">
        <v>0</v>
      </c>
      <c r="M85">
        <v>0</v>
      </c>
      <c r="N85">
        <v>30.000000064682695</v>
      </c>
      <c r="O85">
        <v>50.38501566055794</v>
      </c>
      <c r="P85">
        <v>62.236792360593256</v>
      </c>
      <c r="Q85">
        <v>0</v>
      </c>
      <c r="R85">
        <v>5.3786527736867944</v>
      </c>
      <c r="S85">
        <v>6.7003944773175546</v>
      </c>
      <c r="T85">
        <v>0</v>
      </c>
      <c r="U85">
        <v>275.80645161290317</v>
      </c>
      <c r="V85">
        <v>4.6066179362577113</v>
      </c>
      <c r="W85">
        <v>5.703616546762591</v>
      </c>
      <c r="X85">
        <v>24.974115107913669</v>
      </c>
      <c r="Y85">
        <v>0</v>
      </c>
      <c r="Z85">
        <v>1.64846</v>
      </c>
      <c r="AA85">
        <v>0</v>
      </c>
      <c r="AB85">
        <v>0</v>
      </c>
      <c r="AC85">
        <v>2.457638904</v>
      </c>
      <c r="AD85">
        <v>2.3146277699999995</v>
      </c>
      <c r="AE85">
        <v>3.910639199999999</v>
      </c>
      <c r="AF85">
        <v>0</v>
      </c>
      <c r="AG85">
        <v>0</v>
      </c>
      <c r="AH85">
        <v>17.820523890000004</v>
      </c>
      <c r="AI85">
        <v>0</v>
      </c>
      <c r="AJ85">
        <v>0</v>
      </c>
      <c r="AK85">
        <v>13.278014279999999</v>
      </c>
      <c r="AL85">
        <v>2.6559000000000004</v>
      </c>
      <c r="AM85">
        <v>0</v>
      </c>
      <c r="AN85">
        <v>0</v>
      </c>
      <c r="AO85">
        <v>0.59740800000000005</v>
      </c>
      <c r="AP85">
        <v>1.3665708000000001</v>
      </c>
      <c r="AQ85">
        <v>0</v>
      </c>
      <c r="AR85">
        <v>5.6083199999999991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23.505245782558294</v>
      </c>
      <c r="BB85">
        <f t="shared" si="1"/>
        <v>579.19336004454271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82.515400042425526</v>
      </c>
      <c r="L86">
        <v>0</v>
      </c>
      <c r="M86">
        <v>0</v>
      </c>
      <c r="N86">
        <v>30.000000064682695</v>
      </c>
      <c r="O86">
        <v>50.38501566055794</v>
      </c>
      <c r="P86">
        <v>62.236792360593256</v>
      </c>
      <c r="Q86">
        <v>0</v>
      </c>
      <c r="R86">
        <v>5.3786527736867944</v>
      </c>
      <c r="S86">
        <v>6.7003944773175546</v>
      </c>
      <c r="T86">
        <v>0</v>
      </c>
      <c r="U86">
        <v>275.80645161290317</v>
      </c>
      <c r="V86">
        <v>4.6066179362577113</v>
      </c>
      <c r="W86">
        <v>6.1706555671175867</v>
      </c>
      <c r="X86">
        <v>24.974115107913669</v>
      </c>
      <c r="Y86">
        <v>0</v>
      </c>
      <c r="Z86">
        <v>1.64846</v>
      </c>
      <c r="AA86">
        <v>0</v>
      </c>
      <c r="AB86">
        <v>0</v>
      </c>
      <c r="AC86">
        <v>0</v>
      </c>
      <c r="AD86">
        <v>2.3146277699999995</v>
      </c>
      <c r="AE86">
        <v>3.910639199999999</v>
      </c>
      <c r="AF86">
        <v>0</v>
      </c>
      <c r="AG86">
        <v>0</v>
      </c>
      <c r="AH86">
        <v>17.820523890000004</v>
      </c>
      <c r="AI86">
        <v>0</v>
      </c>
      <c r="AJ86">
        <v>0</v>
      </c>
      <c r="AK86">
        <v>13.278014279999999</v>
      </c>
      <c r="AL86">
        <v>2.6559000000000004</v>
      </c>
      <c r="AM86">
        <v>0</v>
      </c>
      <c r="AN86">
        <v>0</v>
      </c>
      <c r="AO86">
        <v>0.59740800000000005</v>
      </c>
      <c r="AP86">
        <v>1.3665708000000001</v>
      </c>
      <c r="AQ86">
        <v>0</v>
      </c>
      <c r="AR86">
        <v>5.6083199999999991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23.427612327552136</v>
      </c>
      <c r="BB86">
        <f t="shared" si="1"/>
        <v>577.2803936159039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36.021908579840186</v>
      </c>
      <c r="L87">
        <v>0</v>
      </c>
      <c r="M87">
        <v>0</v>
      </c>
      <c r="N87">
        <v>30.000000064682695</v>
      </c>
      <c r="O87">
        <v>50.38501566055794</v>
      </c>
      <c r="P87">
        <v>62.236792360593256</v>
      </c>
      <c r="Q87">
        <v>0</v>
      </c>
      <c r="R87">
        <v>5.3786527736867944</v>
      </c>
      <c r="S87">
        <v>6.7003944773175546</v>
      </c>
      <c r="T87">
        <v>0</v>
      </c>
      <c r="U87">
        <v>275.80645161290317</v>
      </c>
      <c r="V87">
        <v>4.6066179362577113</v>
      </c>
      <c r="W87">
        <v>6.628527338129496</v>
      </c>
      <c r="X87">
        <v>24.974115107913669</v>
      </c>
      <c r="Y87">
        <v>0</v>
      </c>
      <c r="Z87">
        <v>1.64846</v>
      </c>
      <c r="AA87">
        <v>0</v>
      </c>
      <c r="AB87">
        <v>0</v>
      </c>
      <c r="AC87">
        <v>0</v>
      </c>
      <c r="AD87">
        <v>2.3146277699999995</v>
      </c>
      <c r="AE87">
        <v>3.910639199999999</v>
      </c>
      <c r="AF87">
        <v>0</v>
      </c>
      <c r="AG87">
        <v>0</v>
      </c>
      <c r="AH87">
        <v>11.880349260000003</v>
      </c>
      <c r="AI87">
        <v>0</v>
      </c>
      <c r="AJ87">
        <v>0</v>
      </c>
      <c r="AK87">
        <v>13.278014279999999</v>
      </c>
      <c r="AL87">
        <v>2.6559000000000004</v>
      </c>
      <c r="AM87">
        <v>0</v>
      </c>
      <c r="AN87">
        <v>0</v>
      </c>
      <c r="AO87">
        <v>0.59740800000000005</v>
      </c>
      <c r="AP87">
        <v>1.3665708000000001</v>
      </c>
      <c r="AQ87">
        <v>0</v>
      </c>
      <c r="AR87">
        <v>5.6083199999999991</v>
      </c>
      <c r="AS87">
        <v>3.4168079999999992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21.427207505551216</v>
      </c>
      <c r="BB87">
        <f t="shared" si="1"/>
        <v>527.98836571633115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36.015432747451079</v>
      </c>
      <c r="L88">
        <v>0</v>
      </c>
      <c r="M88">
        <v>0</v>
      </c>
      <c r="N88">
        <v>30.000000064682695</v>
      </c>
      <c r="O88">
        <v>50.38501566055794</v>
      </c>
      <c r="P88">
        <v>62.236792360593256</v>
      </c>
      <c r="Q88">
        <v>0</v>
      </c>
      <c r="R88">
        <v>5.3786527736867944</v>
      </c>
      <c r="S88">
        <v>6.7003944773175546</v>
      </c>
      <c r="T88">
        <v>0</v>
      </c>
      <c r="U88">
        <v>275.80645161290317</v>
      </c>
      <c r="V88">
        <v>4.6066179362577113</v>
      </c>
      <c r="W88">
        <v>7.2519011670313631</v>
      </c>
      <c r="X88">
        <v>24.974115107913669</v>
      </c>
      <c r="Y88">
        <v>0</v>
      </c>
      <c r="Z88">
        <v>1.64846</v>
      </c>
      <c r="AA88">
        <v>0</v>
      </c>
      <c r="AB88">
        <v>0</v>
      </c>
      <c r="AC88">
        <v>0</v>
      </c>
      <c r="AD88">
        <v>2.3146277699999995</v>
      </c>
      <c r="AE88">
        <v>3.910639199999999</v>
      </c>
      <c r="AF88">
        <v>0</v>
      </c>
      <c r="AG88">
        <v>0</v>
      </c>
      <c r="AH88">
        <v>5.9401746300000013</v>
      </c>
      <c r="AI88">
        <v>0</v>
      </c>
      <c r="AJ88">
        <v>0</v>
      </c>
      <c r="AK88">
        <v>13.278014279999999</v>
      </c>
      <c r="AL88">
        <v>2.6559000000000004</v>
      </c>
      <c r="AM88">
        <v>0</v>
      </c>
      <c r="AN88">
        <v>0</v>
      </c>
      <c r="AO88">
        <v>0.59740800000000005</v>
      </c>
      <c r="AP88">
        <v>1.3665708000000001</v>
      </c>
      <c r="AQ88">
        <v>0</v>
      </c>
      <c r="AR88">
        <v>5.6083199999999991</v>
      </c>
      <c r="AS88">
        <v>3.4168079999999992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21.21959979063508</v>
      </c>
      <c r="BB88">
        <f t="shared" si="1"/>
        <v>522.87269679776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36.015432747451079</v>
      </c>
      <c r="L89">
        <v>0</v>
      </c>
      <c r="M89">
        <v>0</v>
      </c>
      <c r="N89">
        <v>30.000000064682695</v>
      </c>
      <c r="O89">
        <v>50.38501566055794</v>
      </c>
      <c r="P89">
        <v>62.236792360593256</v>
      </c>
      <c r="Q89">
        <v>0</v>
      </c>
      <c r="R89">
        <v>5.3786527736867944</v>
      </c>
      <c r="S89">
        <v>6.7003944773175546</v>
      </c>
      <c r="T89">
        <v>0</v>
      </c>
      <c r="U89">
        <v>275.80645161290317</v>
      </c>
      <c r="V89">
        <v>4.6066179362577113</v>
      </c>
      <c r="W89">
        <v>7.8563142857142854</v>
      </c>
      <c r="X89">
        <v>24.974115107913669</v>
      </c>
      <c r="Y89">
        <v>0</v>
      </c>
      <c r="Z89">
        <v>1.64846</v>
      </c>
      <c r="AA89">
        <v>0</v>
      </c>
      <c r="AB89">
        <v>0</v>
      </c>
      <c r="AC89">
        <v>0</v>
      </c>
      <c r="AD89">
        <v>2.3146277699999995</v>
      </c>
      <c r="AE89">
        <v>3.910639199999999</v>
      </c>
      <c r="AF89">
        <v>0</v>
      </c>
      <c r="AG89">
        <v>0</v>
      </c>
      <c r="AH89">
        <v>5.6275338599999998</v>
      </c>
      <c r="AI89">
        <v>0</v>
      </c>
      <c r="AJ89">
        <v>0</v>
      </c>
      <c r="AK89">
        <v>13.278014279999999</v>
      </c>
      <c r="AL89">
        <v>2.6559000000000004</v>
      </c>
      <c r="AM89">
        <v>0</v>
      </c>
      <c r="AN89">
        <v>0</v>
      </c>
      <c r="AO89">
        <v>0.59740800000000005</v>
      </c>
      <c r="AP89">
        <v>1.3665708000000001</v>
      </c>
      <c r="AQ89">
        <v>0</v>
      </c>
      <c r="AR89">
        <v>5.6083199999999991</v>
      </c>
      <c r="AS89">
        <v>3.4168079999999992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21.230978887363719</v>
      </c>
      <c r="BB89">
        <f t="shared" si="1"/>
        <v>523.15309004971436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36.015432747451079</v>
      </c>
      <c r="L90">
        <v>0</v>
      </c>
      <c r="M90">
        <v>0</v>
      </c>
      <c r="N90">
        <v>30.000000064682695</v>
      </c>
      <c r="O90">
        <v>50.38501566055794</v>
      </c>
      <c r="P90">
        <v>62.236792360593256</v>
      </c>
      <c r="Q90">
        <v>0</v>
      </c>
      <c r="R90">
        <v>5.3786527736867944</v>
      </c>
      <c r="S90">
        <v>6.7003944773175546</v>
      </c>
      <c r="T90">
        <v>0</v>
      </c>
      <c r="U90">
        <v>275.80645161290317</v>
      </c>
      <c r="V90">
        <v>4.6066179362577113</v>
      </c>
      <c r="W90">
        <v>8.4807492195629539</v>
      </c>
      <c r="X90">
        <v>24.974115107913669</v>
      </c>
      <c r="Y90">
        <v>0</v>
      </c>
      <c r="Z90">
        <v>1.64846</v>
      </c>
      <c r="AA90">
        <v>0</v>
      </c>
      <c r="AB90">
        <v>0</v>
      </c>
      <c r="AC90">
        <v>0</v>
      </c>
      <c r="AD90">
        <v>2.3146277699999995</v>
      </c>
      <c r="AE90">
        <v>3.910639199999999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13.278014279999999</v>
      </c>
      <c r="AL90">
        <v>2.6559000000000004</v>
      </c>
      <c r="AM90">
        <v>0</v>
      </c>
      <c r="AN90">
        <v>0</v>
      </c>
      <c r="AO90">
        <v>0.59740800000000005</v>
      </c>
      <c r="AP90">
        <v>1.3665708000000001</v>
      </c>
      <c r="AQ90">
        <v>0</v>
      </c>
      <c r="AR90">
        <v>5.6083199999999991</v>
      </c>
      <c r="AS90">
        <v>3.4168079999999992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21.035858078983814</v>
      </c>
      <c r="BB90">
        <f t="shared" si="1"/>
        <v>518.34511193194294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36.015432747451079</v>
      </c>
      <c r="L91">
        <v>0</v>
      </c>
      <c r="M91">
        <v>0</v>
      </c>
      <c r="N91">
        <v>30.000000064682695</v>
      </c>
      <c r="O91">
        <v>50.38501566055794</v>
      </c>
      <c r="P91">
        <v>62.236792360593256</v>
      </c>
      <c r="Q91">
        <v>0</v>
      </c>
      <c r="R91">
        <v>5.3786527736867944</v>
      </c>
      <c r="S91">
        <v>6.7003944773175546</v>
      </c>
      <c r="T91">
        <v>0</v>
      </c>
      <c r="U91">
        <v>275.80645161290317</v>
      </c>
      <c r="V91">
        <v>4.6066179362577113</v>
      </c>
      <c r="W91">
        <v>8.8375226115107921</v>
      </c>
      <c r="X91">
        <v>24.974115107913669</v>
      </c>
      <c r="Y91">
        <v>0</v>
      </c>
      <c r="Z91">
        <v>1.64846</v>
      </c>
      <c r="AA91">
        <v>0</v>
      </c>
      <c r="AB91">
        <v>0</v>
      </c>
      <c r="AC91">
        <v>0</v>
      </c>
      <c r="AD91">
        <v>2.3146277699999995</v>
      </c>
      <c r="AE91">
        <v>3.910639199999999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13.278014279999999</v>
      </c>
      <c r="AL91">
        <v>2.6559000000000004</v>
      </c>
      <c r="AM91">
        <v>0</v>
      </c>
      <c r="AN91">
        <v>0</v>
      </c>
      <c r="AO91">
        <v>0.74675999999999998</v>
      </c>
      <c r="AP91">
        <v>1.3665708000000001</v>
      </c>
      <c r="AQ91">
        <v>0</v>
      </c>
      <c r="AR91">
        <v>4.2062399999999993</v>
      </c>
      <c r="AS91">
        <v>2.7334464000000001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20.974264622413671</v>
      </c>
      <c r="BB91">
        <f t="shared" si="1"/>
        <v>516.82738918046095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36.015432747451079</v>
      </c>
      <c r="L92">
        <v>0</v>
      </c>
      <c r="M92">
        <v>0</v>
      </c>
      <c r="N92">
        <v>30.000000064682695</v>
      </c>
      <c r="O92">
        <v>50.38501566055794</v>
      </c>
      <c r="P92">
        <v>62.236792360593256</v>
      </c>
      <c r="Q92">
        <v>0</v>
      </c>
      <c r="R92">
        <v>5.3786527736867944</v>
      </c>
      <c r="S92">
        <v>6.7003944773175546</v>
      </c>
      <c r="T92">
        <v>0</v>
      </c>
      <c r="U92">
        <v>275.80645161290317</v>
      </c>
      <c r="V92">
        <v>4.6066179362577113</v>
      </c>
      <c r="W92">
        <v>8.8375226115107921</v>
      </c>
      <c r="X92">
        <v>24.974115107913669</v>
      </c>
      <c r="Y92">
        <v>0</v>
      </c>
      <c r="Z92">
        <v>1.64846</v>
      </c>
      <c r="AA92">
        <v>0</v>
      </c>
      <c r="AB92">
        <v>0</v>
      </c>
      <c r="AC92">
        <v>0</v>
      </c>
      <c r="AD92">
        <v>2.3146277699999995</v>
      </c>
      <c r="AE92">
        <v>3.910639199999999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13.278014279999999</v>
      </c>
      <c r="AL92">
        <v>2.6559000000000004</v>
      </c>
      <c r="AM92">
        <v>0</v>
      </c>
      <c r="AN92">
        <v>0</v>
      </c>
      <c r="AO92">
        <v>0.74675999999999998</v>
      </c>
      <c r="AP92">
        <v>1.3665708000000001</v>
      </c>
      <c r="AQ92">
        <v>0</v>
      </c>
      <c r="AR92">
        <v>4.2062399999999993</v>
      </c>
      <c r="AS92">
        <v>2.7334464000000001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20.974264622413671</v>
      </c>
      <c r="BB92">
        <f t="shared" si="1"/>
        <v>516.82738918046095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36.015432747451079</v>
      </c>
      <c r="L93">
        <v>0</v>
      </c>
      <c r="M93">
        <v>0</v>
      </c>
      <c r="N93">
        <v>30.000000064682695</v>
      </c>
      <c r="O93">
        <v>50.38501566055794</v>
      </c>
      <c r="P93">
        <v>62.236792360593256</v>
      </c>
      <c r="Q93">
        <v>0</v>
      </c>
      <c r="R93">
        <v>5.3786527736867944</v>
      </c>
      <c r="S93">
        <v>6.7003944773175546</v>
      </c>
      <c r="T93">
        <v>0</v>
      </c>
      <c r="U93">
        <v>275.80645161290317</v>
      </c>
      <c r="V93">
        <v>4.6066179362577113</v>
      </c>
      <c r="W93">
        <v>8.8375226115107921</v>
      </c>
      <c r="X93">
        <v>24.974115107913669</v>
      </c>
      <c r="Y93">
        <v>0</v>
      </c>
      <c r="Z93">
        <v>1.64846</v>
      </c>
      <c r="AA93">
        <v>0</v>
      </c>
      <c r="AB93">
        <v>0</v>
      </c>
      <c r="AC93">
        <v>0</v>
      </c>
      <c r="AD93">
        <v>2.2475371100000001</v>
      </c>
      <c r="AE93">
        <v>3.910639199999999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13.278014279999999</v>
      </c>
      <c r="AL93">
        <v>2.6559000000000004</v>
      </c>
      <c r="AM93">
        <v>0</v>
      </c>
      <c r="AN93">
        <v>0</v>
      </c>
      <c r="AO93">
        <v>0.74675999999999998</v>
      </c>
      <c r="AP93">
        <v>1.3665708000000001</v>
      </c>
      <c r="AQ93">
        <v>0</v>
      </c>
      <c r="AR93">
        <v>3.364992</v>
      </c>
      <c r="AS93">
        <v>2.7334464000000001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20.938839365013671</v>
      </c>
      <c r="BB93">
        <f t="shared" si="1"/>
        <v>515.95447577786103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36.015432747451079</v>
      </c>
      <c r="L94">
        <v>0</v>
      </c>
      <c r="M94">
        <v>0</v>
      </c>
      <c r="N94">
        <v>30.000000064682695</v>
      </c>
      <c r="O94">
        <v>50.38501566055794</v>
      </c>
      <c r="P94">
        <v>62.236792360593256</v>
      </c>
      <c r="Q94">
        <v>0</v>
      </c>
      <c r="R94">
        <v>5.3786527736867944</v>
      </c>
      <c r="S94">
        <v>6.7003944773175546</v>
      </c>
      <c r="T94">
        <v>0</v>
      </c>
      <c r="U94">
        <v>275.80645161290317</v>
      </c>
      <c r="V94">
        <v>4.6066179362577113</v>
      </c>
      <c r="W94">
        <v>8.8375226115107921</v>
      </c>
      <c r="X94">
        <v>24.974115107913669</v>
      </c>
      <c r="Y94">
        <v>0</v>
      </c>
      <c r="Z94">
        <v>1.64846</v>
      </c>
      <c r="AA94">
        <v>0</v>
      </c>
      <c r="AB94">
        <v>0</v>
      </c>
      <c r="AC94">
        <v>0</v>
      </c>
      <c r="AD94">
        <v>2.0127197999999997</v>
      </c>
      <c r="AE94">
        <v>3.910639199999999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13.278014279999999</v>
      </c>
      <c r="AL94">
        <v>2.6559000000000004</v>
      </c>
      <c r="AM94">
        <v>0</v>
      </c>
      <c r="AN94">
        <v>0</v>
      </c>
      <c r="AO94">
        <v>0.74675999999999998</v>
      </c>
      <c r="AP94">
        <v>1.3665708000000001</v>
      </c>
      <c r="AQ94">
        <v>0</v>
      </c>
      <c r="AR94">
        <v>3.364992</v>
      </c>
      <c r="AS94">
        <v>2.7334464000000001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20.92968156441367</v>
      </c>
      <c r="BB94">
        <f t="shared" si="1"/>
        <v>515.72881626846106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36.015432747451079</v>
      </c>
      <c r="L95">
        <v>0</v>
      </c>
      <c r="M95">
        <v>0</v>
      </c>
      <c r="N95">
        <v>30.000000064682695</v>
      </c>
      <c r="O95">
        <v>50.38501566055794</v>
      </c>
      <c r="P95">
        <v>62.236792360593256</v>
      </c>
      <c r="Q95">
        <v>0</v>
      </c>
      <c r="R95">
        <v>2.7800293093180719</v>
      </c>
      <c r="S95">
        <v>1.8521033349444176</v>
      </c>
      <c r="T95">
        <v>0</v>
      </c>
      <c r="U95">
        <v>275.80645161290317</v>
      </c>
      <c r="V95">
        <v>4.6066179362577113</v>
      </c>
      <c r="W95">
        <v>8.8375226115107921</v>
      </c>
      <c r="X95">
        <v>24.974115107913669</v>
      </c>
      <c r="Y95">
        <v>0</v>
      </c>
      <c r="Z95">
        <v>1.64846</v>
      </c>
      <c r="AA95">
        <v>0</v>
      </c>
      <c r="AB95">
        <v>0</v>
      </c>
      <c r="AC95">
        <v>0</v>
      </c>
      <c r="AD95">
        <v>2.0127197999999997</v>
      </c>
      <c r="AE95">
        <v>3.910639199999999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13.278014279999999</v>
      </c>
      <c r="AL95">
        <v>2.6559000000000004</v>
      </c>
      <c r="AM95">
        <v>0</v>
      </c>
      <c r="AN95">
        <v>0</v>
      </c>
      <c r="AO95">
        <v>0.74675999999999998</v>
      </c>
      <c r="AP95">
        <v>1.3665708000000001</v>
      </c>
      <c r="AQ95">
        <v>0</v>
      </c>
      <c r="AR95">
        <v>2.243328</v>
      </c>
      <c r="AS95">
        <v>3.4168079999999992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20.622158141082878</v>
      </c>
      <c r="BB95">
        <f t="shared" si="1"/>
        <v>508.15112268504981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36.015432747451079</v>
      </c>
      <c r="L96">
        <v>0</v>
      </c>
      <c r="M96">
        <v>0</v>
      </c>
      <c r="N96">
        <v>30.000000064682695</v>
      </c>
      <c r="O96">
        <v>50.38501566055794</v>
      </c>
      <c r="P96">
        <v>62.236792360593256</v>
      </c>
      <c r="Q96">
        <v>0</v>
      </c>
      <c r="R96">
        <v>2.7800293093180719</v>
      </c>
      <c r="S96">
        <v>1.8521033349444176</v>
      </c>
      <c r="T96">
        <v>0</v>
      </c>
      <c r="U96">
        <v>275.80645161290317</v>
      </c>
      <c r="V96">
        <v>4.6066179362577113</v>
      </c>
      <c r="W96">
        <v>8.8375226115107921</v>
      </c>
      <c r="X96">
        <v>24.974115107913669</v>
      </c>
      <c r="Y96">
        <v>0</v>
      </c>
      <c r="Z96">
        <v>1.64846</v>
      </c>
      <c r="AA96">
        <v>0</v>
      </c>
      <c r="AB96">
        <v>0</v>
      </c>
      <c r="AC96">
        <v>0</v>
      </c>
      <c r="AD96">
        <v>2.0127197999999997</v>
      </c>
      <c r="AE96">
        <v>3.910639199999999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13.278014279999999</v>
      </c>
      <c r="AL96">
        <v>2.6559000000000004</v>
      </c>
      <c r="AM96">
        <v>0</v>
      </c>
      <c r="AN96">
        <v>0</v>
      </c>
      <c r="AO96">
        <v>0.74675999999999998</v>
      </c>
      <c r="AP96">
        <v>1.3665708000000001</v>
      </c>
      <c r="AQ96">
        <v>0</v>
      </c>
      <c r="AR96">
        <v>2.243328</v>
      </c>
      <c r="AS96">
        <v>3.4168079999999992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20.622158141082878</v>
      </c>
      <c r="BB96">
        <f t="shared" si="1"/>
        <v>508.15112268504981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36.015432747451079</v>
      </c>
      <c r="L97">
        <v>0</v>
      </c>
      <c r="M97">
        <v>0</v>
      </c>
      <c r="N97">
        <v>30.000000064682695</v>
      </c>
      <c r="O97">
        <v>50.38501566055794</v>
      </c>
      <c r="P97">
        <v>62.236792360593256</v>
      </c>
      <c r="Q97">
        <v>0</v>
      </c>
      <c r="R97">
        <v>2.7800293093180719</v>
      </c>
      <c r="S97">
        <v>1.8521033349444176</v>
      </c>
      <c r="T97">
        <v>0</v>
      </c>
      <c r="U97">
        <v>275.80645161290317</v>
      </c>
      <c r="V97">
        <v>4.6066179362577113</v>
      </c>
      <c r="W97">
        <v>7.3984628571428566</v>
      </c>
      <c r="X97">
        <v>24.974115107913669</v>
      </c>
      <c r="Y97">
        <v>0</v>
      </c>
      <c r="Z97">
        <v>1.64846</v>
      </c>
      <c r="AA97">
        <v>0</v>
      </c>
      <c r="AB97">
        <v>0</v>
      </c>
      <c r="AC97">
        <v>0</v>
      </c>
      <c r="AD97">
        <v>2.0127197999999997</v>
      </c>
      <c r="AE97">
        <v>3.910639199999999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13.278014279999999</v>
      </c>
      <c r="AL97">
        <v>2.6559000000000004</v>
      </c>
      <c r="AM97">
        <v>0</v>
      </c>
      <c r="AN97">
        <v>0</v>
      </c>
      <c r="AO97">
        <v>0.74675999999999998</v>
      </c>
      <c r="AP97">
        <v>1.3665708000000001</v>
      </c>
      <c r="AQ97">
        <v>0</v>
      </c>
      <c r="AR97">
        <v>2.8041599999999995</v>
      </c>
      <c r="AS97">
        <v>3.4168079999999992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20.587907281518635</v>
      </c>
      <c r="BB97">
        <f t="shared" si="1"/>
        <v>507.30714579024612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36.015432747451079</v>
      </c>
      <c r="L98">
        <v>0</v>
      </c>
      <c r="M98">
        <v>0</v>
      </c>
      <c r="N98">
        <v>30.000000064682695</v>
      </c>
      <c r="O98">
        <v>50.38501566055794</v>
      </c>
      <c r="P98">
        <v>62.236792360593256</v>
      </c>
      <c r="Q98">
        <v>0</v>
      </c>
      <c r="R98">
        <v>2.7800293093180719</v>
      </c>
      <c r="S98">
        <v>1.8521033349444176</v>
      </c>
      <c r="T98">
        <v>0</v>
      </c>
      <c r="U98">
        <v>275.80645161290317</v>
      </c>
      <c r="V98">
        <v>4.6066179362577113</v>
      </c>
      <c r="W98">
        <v>7.3984628571428566</v>
      </c>
      <c r="X98">
        <v>24.974115107913669</v>
      </c>
      <c r="Y98">
        <v>0</v>
      </c>
      <c r="Z98">
        <v>1.64846</v>
      </c>
      <c r="AA98">
        <v>0</v>
      </c>
      <c r="AB98">
        <v>0</v>
      </c>
      <c r="AC98">
        <v>0</v>
      </c>
      <c r="AD98">
        <v>2.0127197999999997</v>
      </c>
      <c r="AE98">
        <v>3.910639199999999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13.278014279999999</v>
      </c>
      <c r="AL98">
        <v>2.6559000000000004</v>
      </c>
      <c r="AM98">
        <v>0</v>
      </c>
      <c r="AN98">
        <v>0</v>
      </c>
      <c r="AO98">
        <v>0.74675999999999998</v>
      </c>
      <c r="AP98">
        <v>1.3665708000000001</v>
      </c>
      <c r="AQ98">
        <v>0</v>
      </c>
      <c r="AR98">
        <v>2.8041599999999995</v>
      </c>
      <c r="AS98">
        <v>3.4168079999999992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20.587907281518635</v>
      </c>
      <c r="BB98">
        <f t="shared" si="1"/>
        <v>507.30714579024612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1.4408765771403904</v>
      </c>
      <c r="L99">
        <f t="shared" si="2"/>
        <v>0</v>
      </c>
      <c r="M99">
        <f t="shared" si="2"/>
        <v>0</v>
      </c>
      <c r="N99">
        <f t="shared" si="2"/>
        <v>0.72000000155238641</v>
      </c>
      <c r="O99">
        <f t="shared" si="2"/>
        <v>1.2092403758533907</v>
      </c>
      <c r="P99">
        <f t="shared" si="2"/>
        <v>1.5324634199116862</v>
      </c>
      <c r="Q99">
        <f t="shared" si="2"/>
        <v>0</v>
      </c>
      <c r="R99">
        <f t="shared" si="2"/>
        <v>0.10782915168356708</v>
      </c>
      <c r="S99">
        <f t="shared" si="2"/>
        <v>0.12326542319224856</v>
      </c>
      <c r="T99">
        <f t="shared" si="2"/>
        <v>0</v>
      </c>
      <c r="U99">
        <f t="shared" si="2"/>
        <v>6.5391883454734607</v>
      </c>
      <c r="V99">
        <f t="shared" si="2"/>
        <v>6.6846666499314644E-2</v>
      </c>
      <c r="W99">
        <f t="shared" si="2"/>
        <v>0.18521931430527802</v>
      </c>
      <c r="X99">
        <f t="shared" si="2"/>
        <v>0.56063979478575665</v>
      </c>
      <c r="Y99">
        <f t="shared" si="2"/>
        <v>0</v>
      </c>
      <c r="Z99">
        <f t="shared" si="2"/>
        <v>2.2406482999999994E-2</v>
      </c>
      <c r="AA99">
        <f t="shared" si="2"/>
        <v>3.6118198019999992E-2</v>
      </c>
      <c r="AB99">
        <f t="shared" si="2"/>
        <v>4.5946544879999995E-2</v>
      </c>
      <c r="AC99">
        <f t="shared" si="2"/>
        <v>3.6263189966325014E-2</v>
      </c>
      <c r="AD99">
        <f t="shared" si="2"/>
        <v>5.4007981300000001E-2</v>
      </c>
      <c r="AE99">
        <f t="shared" si="2"/>
        <v>9.1877535024599985E-2</v>
      </c>
      <c r="AF99">
        <f t="shared" si="2"/>
        <v>0</v>
      </c>
      <c r="AG99">
        <f t="shared" si="2"/>
        <v>0</v>
      </c>
      <c r="AH99">
        <f t="shared" si="2"/>
        <v>0.22846825500000004</v>
      </c>
      <c r="AI99">
        <f t="shared" si="2"/>
        <v>2.052791805000001E-2</v>
      </c>
      <c r="AJ99">
        <f t="shared" si="2"/>
        <v>0</v>
      </c>
      <c r="AK99">
        <f t="shared" si="2"/>
        <v>0.31867234271999961</v>
      </c>
      <c r="AL99">
        <f t="shared" si="2"/>
        <v>9.9817574999999797E-2</v>
      </c>
      <c r="AM99">
        <f t="shared" si="2"/>
        <v>2.4371840151999988E-2</v>
      </c>
      <c r="AN99">
        <f t="shared" si="2"/>
        <v>0</v>
      </c>
      <c r="AO99">
        <f t="shared" si="2"/>
        <v>1.6055340000000029E-2</v>
      </c>
      <c r="AP99">
        <f t="shared" si="2"/>
        <v>3.6864874200000043E-2</v>
      </c>
      <c r="AQ99">
        <f t="shared" si="2"/>
        <v>0</v>
      </c>
      <c r="AR99">
        <f t="shared" si="2"/>
        <v>0.10305287999999992</v>
      </c>
      <c r="AS99">
        <f t="shared" si="2"/>
        <v>7.947495407999991E-2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0.53428030683316252</v>
      </c>
      <c r="BB99">
        <f t="shared" si="1"/>
        <v>13.165214674957241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3.3325382199340551E-4</v>
      </c>
      <c r="L3">
        <v>0</v>
      </c>
      <c r="M3">
        <v>10.738813735691984</v>
      </c>
      <c r="N3">
        <v>36.245137500000006</v>
      </c>
      <c r="O3">
        <v>0</v>
      </c>
      <c r="P3">
        <v>39.864724309425711</v>
      </c>
      <c r="Q3">
        <v>0</v>
      </c>
      <c r="R3">
        <v>0</v>
      </c>
      <c r="S3">
        <v>3.1165703378228113E-4</v>
      </c>
      <c r="T3">
        <v>0</v>
      </c>
      <c r="U3">
        <v>21.409195672247542</v>
      </c>
      <c r="V3">
        <v>1.9970282317979198</v>
      </c>
      <c r="W3">
        <v>10.677630010791368</v>
      </c>
      <c r="X3">
        <v>30.174107913669058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0.40529999999999999</v>
      </c>
      <c r="AE3">
        <v>0</v>
      </c>
      <c r="AF3">
        <v>2.7225252000000002</v>
      </c>
      <c r="AG3">
        <v>12.843613439999999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0.63112331700000002</v>
      </c>
      <c r="AO3">
        <v>0.90199199999999979</v>
      </c>
      <c r="AP3">
        <v>3.1440863999999995</v>
      </c>
      <c r="AQ3">
        <v>0</v>
      </c>
      <c r="AR3">
        <v>12.193459199999999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8.0941183770297052</v>
      </c>
      <c r="BB3">
        <f>SUM(B3:AZ3)-BA3</f>
        <v>199.44739251244965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12.268296146044626</v>
      </c>
      <c r="N4">
        <v>36.245137500000006</v>
      </c>
      <c r="O4">
        <v>0</v>
      </c>
      <c r="P4">
        <v>39.864724309425711</v>
      </c>
      <c r="Q4">
        <v>0</v>
      </c>
      <c r="R4">
        <v>0</v>
      </c>
      <c r="S4">
        <v>3.1165703378228113E-4</v>
      </c>
      <c r="T4">
        <v>0</v>
      </c>
      <c r="U4">
        <v>21.409195672247542</v>
      </c>
      <c r="V4">
        <v>1.9970282317979198</v>
      </c>
      <c r="W4">
        <v>10.677630010791368</v>
      </c>
      <c r="X4">
        <v>30.174107913669058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0.40529999999999999</v>
      </c>
      <c r="AE4">
        <v>0</v>
      </c>
      <c r="AF4">
        <v>2.7225252000000002</v>
      </c>
      <c r="AG4">
        <v>12.843613439999999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0.63112331700000002</v>
      </c>
      <c r="AO4">
        <v>0.90199199999999979</v>
      </c>
      <c r="AP4">
        <v>3.1440863999999995</v>
      </c>
      <c r="AQ4">
        <v>0</v>
      </c>
      <c r="AR4">
        <v>12.193459199999999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8.1537551941344049</v>
      </c>
      <c r="BB4">
        <f t="shared" ref="BB4:BB67" si="0">SUM(B4:AZ4)-BA4</f>
        <v>200.91690485187559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1.7280036753510277</v>
      </c>
      <c r="L5">
        <v>0</v>
      </c>
      <c r="M5">
        <v>13.806215099999999</v>
      </c>
      <c r="N5">
        <v>36.245137500000006</v>
      </c>
      <c r="O5">
        <v>0</v>
      </c>
      <c r="P5">
        <v>39.864724309425711</v>
      </c>
      <c r="Q5">
        <v>0</v>
      </c>
      <c r="R5">
        <v>0</v>
      </c>
      <c r="S5">
        <v>0.56174506779661026</v>
      </c>
      <c r="T5">
        <v>0</v>
      </c>
      <c r="U5">
        <v>21.409195672247542</v>
      </c>
      <c r="V5">
        <v>1.9970282317979198</v>
      </c>
      <c r="W5">
        <v>10.677630010791368</v>
      </c>
      <c r="X5">
        <v>30.174107913669058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0.40529999999999999</v>
      </c>
      <c r="AE5">
        <v>0</v>
      </c>
      <c r="AF5">
        <v>2.7225252000000002</v>
      </c>
      <c r="AG5">
        <v>12.843613439999999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0.63112331700000002</v>
      </c>
      <c r="AO5">
        <v>0.90199199999999979</v>
      </c>
      <c r="AP5">
        <v>3.1440863999999995</v>
      </c>
      <c r="AQ5">
        <v>0</v>
      </c>
      <c r="AR5">
        <v>3.3870719999999994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7.9595729804180291</v>
      </c>
      <c r="BB5">
        <f t="shared" si="0"/>
        <v>196.13205590566125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1.7280036753510277</v>
      </c>
      <c r="L6">
        <v>0</v>
      </c>
      <c r="M6">
        <v>13.806215099999999</v>
      </c>
      <c r="N6">
        <v>36.245137500000006</v>
      </c>
      <c r="O6">
        <v>0</v>
      </c>
      <c r="P6">
        <v>39.864724309425711</v>
      </c>
      <c r="Q6">
        <v>0</v>
      </c>
      <c r="R6">
        <v>3.3502474059405936</v>
      </c>
      <c r="S6">
        <v>4.265043172161171</v>
      </c>
      <c r="T6">
        <v>0</v>
      </c>
      <c r="U6">
        <v>21.409195672247542</v>
      </c>
      <c r="V6">
        <v>1.9979188345473464</v>
      </c>
      <c r="W6">
        <v>10.677630010791368</v>
      </c>
      <c r="X6">
        <v>30.174107913669058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0.40529999999999999</v>
      </c>
      <c r="AE6">
        <v>0</v>
      </c>
      <c r="AF6">
        <v>2.7225252000000002</v>
      </c>
      <c r="AG6">
        <v>12.843613439999999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0.63112331700000002</v>
      </c>
      <c r="AO6">
        <v>0.90199199999999979</v>
      </c>
      <c r="AP6">
        <v>3.1440863999999995</v>
      </c>
      <c r="AQ6">
        <v>0</v>
      </c>
      <c r="AR6">
        <v>3.3870719999999994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8.2346957468080451</v>
      </c>
      <c r="BB6">
        <f t="shared" si="0"/>
        <v>202.91136925232578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1.7280036753510277</v>
      </c>
      <c r="L7">
        <v>0</v>
      </c>
      <c r="M7">
        <v>13.806215099999999</v>
      </c>
      <c r="N7">
        <v>36.245137500000006</v>
      </c>
      <c r="O7">
        <v>0</v>
      </c>
      <c r="P7">
        <v>39.864724309425711</v>
      </c>
      <c r="Q7">
        <v>0</v>
      </c>
      <c r="R7">
        <v>3.3502474059405936</v>
      </c>
      <c r="S7">
        <v>4.2652372087912083</v>
      </c>
      <c r="T7">
        <v>0</v>
      </c>
      <c r="U7">
        <v>21.409195672247542</v>
      </c>
      <c r="V7">
        <v>1.9979188345473464</v>
      </c>
      <c r="W7">
        <v>5.0029840714285712</v>
      </c>
      <c r="X7">
        <v>15.002518213660245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0.40529999999999999</v>
      </c>
      <c r="AE7">
        <v>0</v>
      </c>
      <c r="AF7">
        <v>2.7225252000000002</v>
      </c>
      <c r="AG7">
        <v>12.843613439999999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0.63112331700000002</v>
      </c>
      <c r="AO7">
        <v>0.90199199999999979</v>
      </c>
      <c r="AP7">
        <v>1.65064536</v>
      </c>
      <c r="AQ7">
        <v>0</v>
      </c>
      <c r="AR7">
        <v>3.3870719999999994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7.3634563776413398</v>
      </c>
      <c r="BB7">
        <f t="shared" si="0"/>
        <v>181.44312597875091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1.7280036753510277</v>
      </c>
      <c r="L8">
        <v>0</v>
      </c>
      <c r="M8">
        <v>13.806215099999999</v>
      </c>
      <c r="N8">
        <v>36.245137500000006</v>
      </c>
      <c r="O8">
        <v>0</v>
      </c>
      <c r="P8">
        <v>39.864724309425711</v>
      </c>
      <c r="Q8">
        <v>0</v>
      </c>
      <c r="R8">
        <v>3.3502474059405936</v>
      </c>
      <c r="S8">
        <v>4.2652372087912083</v>
      </c>
      <c r="T8">
        <v>0</v>
      </c>
      <c r="U8">
        <v>21.409195672247542</v>
      </c>
      <c r="V8">
        <v>1.9979188345473464</v>
      </c>
      <c r="W8">
        <v>5.0029840714285712</v>
      </c>
      <c r="X8">
        <v>15.002518213660245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0.40529999999999999</v>
      </c>
      <c r="AE8">
        <v>0</v>
      </c>
      <c r="AF8">
        <v>2.7225252000000002</v>
      </c>
      <c r="AG8">
        <v>12.843613439999999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0.63112331700000002</v>
      </c>
      <c r="AO8">
        <v>0.90199199999999979</v>
      </c>
      <c r="AP8">
        <v>1.65064536</v>
      </c>
      <c r="AQ8">
        <v>0</v>
      </c>
      <c r="AR8">
        <v>3.3870719999999994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7.3634563776413398</v>
      </c>
      <c r="BB8">
        <f t="shared" si="0"/>
        <v>181.44312597875091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1.7280036753510277</v>
      </c>
      <c r="L9">
        <v>0</v>
      </c>
      <c r="M9">
        <v>13.806215099999999</v>
      </c>
      <c r="N9">
        <v>36.245137500000006</v>
      </c>
      <c r="O9">
        <v>0</v>
      </c>
      <c r="P9">
        <v>39.864724309425711</v>
      </c>
      <c r="Q9">
        <v>0</v>
      </c>
      <c r="R9">
        <v>3.2844422992700735</v>
      </c>
      <c r="S9">
        <v>4.1492913679458239</v>
      </c>
      <c r="T9">
        <v>0</v>
      </c>
      <c r="U9">
        <v>21.409195672247542</v>
      </c>
      <c r="V9">
        <v>1.9979188345473464</v>
      </c>
      <c r="W9">
        <v>5.0029840714285712</v>
      </c>
      <c r="X9">
        <v>15.002518213660245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0.40529999999999999</v>
      </c>
      <c r="AE9">
        <v>0</v>
      </c>
      <c r="AF9">
        <v>2.7225252000000002</v>
      </c>
      <c r="AG9">
        <v>12.843613439999999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0.63112331700000002</v>
      </c>
      <c r="AO9">
        <v>0.90199199999999979</v>
      </c>
      <c r="AP9">
        <v>1.65064536</v>
      </c>
      <c r="AQ9">
        <v>0</v>
      </c>
      <c r="AR9">
        <v>3.3870719999999994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7.1905834614120456</v>
      </c>
      <c r="BB9">
        <f t="shared" si="0"/>
        <v>177.18336213946426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1.7280036753510277</v>
      </c>
      <c r="L10">
        <v>0</v>
      </c>
      <c r="M10">
        <v>13.806215099999999</v>
      </c>
      <c r="N10">
        <v>36.245137500000006</v>
      </c>
      <c r="O10">
        <v>0</v>
      </c>
      <c r="P10">
        <v>39.864724309425711</v>
      </c>
      <c r="Q10">
        <v>0</v>
      </c>
      <c r="R10">
        <v>3.2844422992700735</v>
      </c>
      <c r="S10">
        <v>4.1492913679458239</v>
      </c>
      <c r="T10">
        <v>0</v>
      </c>
      <c r="U10">
        <v>21.409195672247542</v>
      </c>
      <c r="V10">
        <v>1.9979188345473464</v>
      </c>
      <c r="W10">
        <v>5.0029840714285712</v>
      </c>
      <c r="X10">
        <v>15.002518213660245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0.40529999999999999</v>
      </c>
      <c r="AE10">
        <v>0</v>
      </c>
      <c r="AF10">
        <v>2.7225252000000002</v>
      </c>
      <c r="AG10">
        <v>12.843613439999999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0.63112331700000002</v>
      </c>
      <c r="AO10">
        <v>0.90199199999999979</v>
      </c>
      <c r="AP10">
        <v>1.65064536</v>
      </c>
      <c r="AQ10">
        <v>0</v>
      </c>
      <c r="AR10">
        <v>3.3870719999999994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7.1905834614120456</v>
      </c>
      <c r="BB10">
        <f t="shared" si="0"/>
        <v>177.18336213946426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1.7280036753510277</v>
      </c>
      <c r="L11">
        <v>0</v>
      </c>
      <c r="M11">
        <v>14.108857142857145</v>
      </c>
      <c r="N11">
        <v>36.245137500000006</v>
      </c>
      <c r="O11">
        <v>0</v>
      </c>
      <c r="P11">
        <v>39.864724309425711</v>
      </c>
      <c r="Q11">
        <v>0</v>
      </c>
      <c r="R11">
        <v>3.2844422992700735</v>
      </c>
      <c r="S11">
        <v>4.1492913679458239</v>
      </c>
      <c r="T11">
        <v>0</v>
      </c>
      <c r="U11">
        <v>21.409195672247542</v>
      </c>
      <c r="V11">
        <v>1.9979188345473464</v>
      </c>
      <c r="W11">
        <v>5.0029840714285712</v>
      </c>
      <c r="X11">
        <v>15.002518213660245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0.40529999999999999</v>
      </c>
      <c r="AE11">
        <v>0</v>
      </c>
      <c r="AF11">
        <v>2.7225252000000002</v>
      </c>
      <c r="AG11">
        <v>12.843613439999999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0.63112331700000002</v>
      </c>
      <c r="AO11">
        <v>0.90199199999999979</v>
      </c>
      <c r="AP11">
        <v>1.65064536</v>
      </c>
      <c r="AQ11">
        <v>0</v>
      </c>
      <c r="AR11">
        <v>3.3870719999999994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7.2023865010834767</v>
      </c>
      <c r="BB11">
        <f t="shared" si="0"/>
        <v>177.47420114264997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1.7280036753510277</v>
      </c>
      <c r="L12">
        <v>0</v>
      </c>
      <c r="M12">
        <v>14.108857142857145</v>
      </c>
      <c r="N12">
        <v>36.245137500000006</v>
      </c>
      <c r="O12">
        <v>0</v>
      </c>
      <c r="P12">
        <v>39.864724309425711</v>
      </c>
      <c r="Q12">
        <v>0</v>
      </c>
      <c r="R12">
        <v>3.2844422992700735</v>
      </c>
      <c r="S12">
        <v>4.1492913679458239</v>
      </c>
      <c r="T12">
        <v>0</v>
      </c>
      <c r="U12">
        <v>21.409195672247542</v>
      </c>
      <c r="V12">
        <v>1.9979188345473464</v>
      </c>
      <c r="W12">
        <v>5.0029840714285712</v>
      </c>
      <c r="X12">
        <v>15.002518213660245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0.40529999999999999</v>
      </c>
      <c r="AE12">
        <v>0</v>
      </c>
      <c r="AF12">
        <v>2.7225252000000002</v>
      </c>
      <c r="AG12">
        <v>12.843613439999999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0.63112331700000002</v>
      </c>
      <c r="AO12">
        <v>0.90199199999999979</v>
      </c>
      <c r="AP12">
        <v>1.65064536</v>
      </c>
      <c r="AQ12">
        <v>0</v>
      </c>
      <c r="AR12">
        <v>3.3870719999999994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7.2023865010834767</v>
      </c>
      <c r="BB12">
        <f t="shared" si="0"/>
        <v>177.47420114264997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1.7280036753510277</v>
      </c>
      <c r="L13">
        <v>0</v>
      </c>
      <c r="M13">
        <v>14.108857142857145</v>
      </c>
      <c r="N13">
        <v>36.245137500000006</v>
      </c>
      <c r="O13">
        <v>0</v>
      </c>
      <c r="P13">
        <v>39.864724309425711</v>
      </c>
      <c r="Q13">
        <v>0</v>
      </c>
      <c r="R13">
        <v>3.2844422992700735</v>
      </c>
      <c r="S13">
        <v>4.1492913679458239</v>
      </c>
      <c r="T13">
        <v>0</v>
      </c>
      <c r="U13">
        <v>21.409195672247542</v>
      </c>
      <c r="V13">
        <v>1.9979188345473464</v>
      </c>
      <c r="W13">
        <v>5.002441199143469</v>
      </c>
      <c r="X13">
        <v>15.119265045234751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0.40529999999999999</v>
      </c>
      <c r="AE13">
        <v>0</v>
      </c>
      <c r="AF13">
        <v>2.7225252000000002</v>
      </c>
      <c r="AG13">
        <v>12.843613439999999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0.63112331700000002</v>
      </c>
      <c r="AO13">
        <v>0.90199199999999979</v>
      </c>
      <c r="AP13">
        <v>1.65064536</v>
      </c>
      <c r="AQ13">
        <v>0</v>
      </c>
      <c r="AR13">
        <v>12.193459199999999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7.5503673806087264</v>
      </c>
      <c r="BB13">
        <f t="shared" si="0"/>
        <v>186.04881142241416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1.7280036753510277</v>
      </c>
      <c r="L14">
        <v>0</v>
      </c>
      <c r="M14">
        <v>14.108857142857145</v>
      </c>
      <c r="N14">
        <v>36.245137500000006</v>
      </c>
      <c r="O14">
        <v>0</v>
      </c>
      <c r="P14">
        <v>39.864724309425711</v>
      </c>
      <c r="Q14">
        <v>0</v>
      </c>
      <c r="R14">
        <v>3.2844422992700735</v>
      </c>
      <c r="S14">
        <v>4.1492913679458239</v>
      </c>
      <c r="T14">
        <v>0</v>
      </c>
      <c r="U14">
        <v>21.409195672247542</v>
      </c>
      <c r="V14">
        <v>1.9979188345473464</v>
      </c>
      <c r="W14">
        <v>5.002441199143469</v>
      </c>
      <c r="X14">
        <v>15.002715781200878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0.40529999999999999</v>
      </c>
      <c r="AE14">
        <v>0</v>
      </c>
      <c r="AF14">
        <v>2.7225252000000002</v>
      </c>
      <c r="AG14">
        <v>12.843613439999999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0.63112331700000002</v>
      </c>
      <c r="AO14">
        <v>0.90199199999999979</v>
      </c>
      <c r="AP14">
        <v>1.65064536</v>
      </c>
      <c r="AQ14">
        <v>0</v>
      </c>
      <c r="AR14">
        <v>12.193459199999999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7.5458220307018848</v>
      </c>
      <c r="BB14">
        <f t="shared" si="0"/>
        <v>185.93680750828716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1.7280036753510277</v>
      </c>
      <c r="L15">
        <v>0</v>
      </c>
      <c r="M15">
        <v>14.108857142857145</v>
      </c>
      <c r="N15">
        <v>36.245137500000006</v>
      </c>
      <c r="O15">
        <v>0</v>
      </c>
      <c r="P15">
        <v>39.864724309425711</v>
      </c>
      <c r="Q15">
        <v>0</v>
      </c>
      <c r="R15">
        <v>3.2844422992700735</v>
      </c>
      <c r="S15">
        <v>4.1492913679458239</v>
      </c>
      <c r="T15">
        <v>0</v>
      </c>
      <c r="U15">
        <v>21.409195672247542</v>
      </c>
      <c r="V15">
        <v>1.9979188345473464</v>
      </c>
      <c r="W15">
        <v>5.002441199143469</v>
      </c>
      <c r="X15">
        <v>15.002715781200878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0.40529999999999999</v>
      </c>
      <c r="AE15">
        <v>0</v>
      </c>
      <c r="AF15">
        <v>2.7225252000000002</v>
      </c>
      <c r="AG15">
        <v>12.843613439999999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0.63112331700000002</v>
      </c>
      <c r="AO15">
        <v>0.90199199999999979</v>
      </c>
      <c r="AP15">
        <v>1.65064536</v>
      </c>
      <c r="AQ15">
        <v>0</v>
      </c>
      <c r="AR15">
        <v>1.3548288000000002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7.1231154451018845</v>
      </c>
      <c r="BB15">
        <f t="shared" si="0"/>
        <v>175.52088369388716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1.7280036753510277</v>
      </c>
      <c r="L16">
        <v>0</v>
      </c>
      <c r="M16">
        <v>14.108857142857145</v>
      </c>
      <c r="N16">
        <v>36.245137500000006</v>
      </c>
      <c r="O16">
        <v>0</v>
      </c>
      <c r="P16">
        <v>39.864724309425711</v>
      </c>
      <c r="Q16">
        <v>0</v>
      </c>
      <c r="R16">
        <v>3.2844422992700735</v>
      </c>
      <c r="S16">
        <v>4.1492913679458239</v>
      </c>
      <c r="T16">
        <v>0</v>
      </c>
      <c r="U16">
        <v>21.409195672247542</v>
      </c>
      <c r="V16">
        <v>1.9979188345473464</v>
      </c>
      <c r="W16">
        <v>5.002441199143469</v>
      </c>
      <c r="X16">
        <v>15.002518213660245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0.40529999999999999</v>
      </c>
      <c r="AE16">
        <v>0</v>
      </c>
      <c r="AF16">
        <v>2.7225252000000002</v>
      </c>
      <c r="AG16">
        <v>12.843613439999999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0.63112331700000002</v>
      </c>
      <c r="AO16">
        <v>0.90199199999999979</v>
      </c>
      <c r="AP16">
        <v>1.65064536</v>
      </c>
      <c r="AQ16">
        <v>0</v>
      </c>
      <c r="AR16">
        <v>1.3548288000000002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7.123107816749215</v>
      </c>
      <c r="BB16">
        <f t="shared" si="0"/>
        <v>175.52069375469915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1.7280036753510277</v>
      </c>
      <c r="L17">
        <v>0</v>
      </c>
      <c r="M17">
        <v>14.108857142857145</v>
      </c>
      <c r="N17">
        <v>36.245137500000006</v>
      </c>
      <c r="O17">
        <v>0</v>
      </c>
      <c r="P17">
        <v>39.864724309425711</v>
      </c>
      <c r="Q17">
        <v>0</v>
      </c>
      <c r="R17">
        <v>3.3502474059405936</v>
      </c>
      <c r="S17">
        <v>4.2652372087912083</v>
      </c>
      <c r="T17">
        <v>0</v>
      </c>
      <c r="U17">
        <v>21.409195672247542</v>
      </c>
      <c r="V17">
        <v>1.9979188345473464</v>
      </c>
      <c r="W17">
        <v>5.002441199143469</v>
      </c>
      <c r="X17">
        <v>15.002715781200878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0.40529999999999999</v>
      </c>
      <c r="AE17">
        <v>0</v>
      </c>
      <c r="AF17">
        <v>2.7225252000000002</v>
      </c>
      <c r="AG17">
        <v>12.843613439999999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0.63112331700000002</v>
      </c>
      <c r="AO17">
        <v>0.90199199999999979</v>
      </c>
      <c r="AP17">
        <v>1.65064536</v>
      </c>
      <c r="AQ17">
        <v>0</v>
      </c>
      <c r="AR17">
        <v>1.3548288000000002</v>
      </c>
      <c r="AS17">
        <v>3.3016588800000002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7.1302037657311796</v>
      </c>
      <c r="BB17">
        <f t="shared" si="0"/>
        <v>175.69554632077379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1.7280036753510277</v>
      </c>
      <c r="L18">
        <v>0</v>
      </c>
      <c r="M18">
        <v>14.108857142857145</v>
      </c>
      <c r="N18">
        <v>36.245137500000006</v>
      </c>
      <c r="O18">
        <v>0</v>
      </c>
      <c r="P18">
        <v>39.864724309425711</v>
      </c>
      <c r="Q18">
        <v>0</v>
      </c>
      <c r="R18">
        <v>3.3502474059405936</v>
      </c>
      <c r="S18">
        <v>4.2652372087912083</v>
      </c>
      <c r="T18">
        <v>0</v>
      </c>
      <c r="U18">
        <v>21.409195672247542</v>
      </c>
      <c r="V18">
        <v>1.9979188345473464</v>
      </c>
      <c r="W18">
        <v>5.002441199143469</v>
      </c>
      <c r="X18">
        <v>15.002715781200878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0.40529999999999999</v>
      </c>
      <c r="AE18">
        <v>0</v>
      </c>
      <c r="AF18">
        <v>2.7225252000000002</v>
      </c>
      <c r="AG18">
        <v>12.843613439999999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0.63112331700000002</v>
      </c>
      <c r="AO18">
        <v>0.90199199999999979</v>
      </c>
      <c r="AP18">
        <v>1.65064536</v>
      </c>
      <c r="AQ18">
        <v>0</v>
      </c>
      <c r="AR18">
        <v>1.3548288000000002</v>
      </c>
      <c r="AS18">
        <v>3.3016588800000002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7.1302037657311796</v>
      </c>
      <c r="BB18">
        <f t="shared" si="0"/>
        <v>175.69554632077379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1.7280036753510277</v>
      </c>
      <c r="L19">
        <v>0</v>
      </c>
      <c r="M19">
        <v>14.108857142857145</v>
      </c>
      <c r="N19">
        <v>36.245137500000006</v>
      </c>
      <c r="O19">
        <v>0</v>
      </c>
      <c r="P19">
        <v>39.864724309425711</v>
      </c>
      <c r="Q19">
        <v>0</v>
      </c>
      <c r="R19">
        <v>0</v>
      </c>
      <c r="S19">
        <v>0.55149797528248601</v>
      </c>
      <c r="T19">
        <v>0</v>
      </c>
      <c r="U19">
        <v>21.409195672247542</v>
      </c>
      <c r="V19">
        <v>1.9970282317979198</v>
      </c>
      <c r="W19">
        <v>5.002441199143469</v>
      </c>
      <c r="X19">
        <v>15.002715781200878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0.40529999999999999</v>
      </c>
      <c r="AE19">
        <v>0</v>
      </c>
      <c r="AF19">
        <v>2.7225252000000002</v>
      </c>
      <c r="AG19">
        <v>12.843613439999999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0.63112331700000002</v>
      </c>
      <c r="AO19">
        <v>0.90199199999999979</v>
      </c>
      <c r="AP19">
        <v>3.1440863999999995</v>
      </c>
      <c r="AQ19">
        <v>0</v>
      </c>
      <c r="AR19">
        <v>1.3548288000000002</v>
      </c>
      <c r="AS19">
        <v>3.3016588800000002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6.9129176877744136</v>
      </c>
      <c r="BB19">
        <f t="shared" si="0"/>
        <v>170.3413961965318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14.108857142857145</v>
      </c>
      <c r="N20">
        <v>36.245137500000006</v>
      </c>
      <c r="O20">
        <v>0</v>
      </c>
      <c r="P20">
        <v>39.864724309425711</v>
      </c>
      <c r="Q20">
        <v>0</v>
      </c>
      <c r="R20">
        <v>0</v>
      </c>
      <c r="S20">
        <v>0.55149797528248601</v>
      </c>
      <c r="T20">
        <v>0</v>
      </c>
      <c r="U20">
        <v>21.409195672247542</v>
      </c>
      <c r="V20">
        <v>1.9970282317979198</v>
      </c>
      <c r="W20">
        <v>5.002441199143469</v>
      </c>
      <c r="X20">
        <v>15.002715781200878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0.40529999999999999</v>
      </c>
      <c r="AE20">
        <v>0</v>
      </c>
      <c r="AF20">
        <v>2.7225252000000002</v>
      </c>
      <c r="AG20">
        <v>12.843613439999999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0.63112331700000002</v>
      </c>
      <c r="AO20">
        <v>0.90199199999999979</v>
      </c>
      <c r="AP20">
        <v>3.1440863999999995</v>
      </c>
      <c r="AQ20">
        <v>0</v>
      </c>
      <c r="AR20">
        <v>1.3548288000000002</v>
      </c>
      <c r="AS20">
        <v>3.3016588800000002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6.8455255446007524</v>
      </c>
      <c r="BB20">
        <f t="shared" si="0"/>
        <v>168.68078466435443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14.108857142857145</v>
      </c>
      <c r="N21">
        <v>36.245137500000006</v>
      </c>
      <c r="O21">
        <v>0</v>
      </c>
      <c r="P21">
        <v>39.864724309425711</v>
      </c>
      <c r="Q21">
        <v>0</v>
      </c>
      <c r="R21">
        <v>0</v>
      </c>
      <c r="S21">
        <v>0.56187430932203397</v>
      </c>
      <c r="T21">
        <v>0</v>
      </c>
      <c r="U21">
        <v>21.409195672247542</v>
      </c>
      <c r="V21">
        <v>1.9970282317979198</v>
      </c>
      <c r="W21">
        <v>5.002441199143469</v>
      </c>
      <c r="X21">
        <v>15.002715781200878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0.40529999999999999</v>
      </c>
      <c r="AE21">
        <v>0</v>
      </c>
      <c r="AF21">
        <v>2.7225252000000002</v>
      </c>
      <c r="AG21">
        <v>12.843613439999999</v>
      </c>
      <c r="AH21">
        <v>0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0.63112331700000002</v>
      </c>
      <c r="AO21">
        <v>0.90199199999999979</v>
      </c>
      <c r="AP21">
        <v>1.65064536</v>
      </c>
      <c r="AQ21">
        <v>0</v>
      </c>
      <c r="AR21">
        <v>1.3548288000000002</v>
      </c>
      <c r="AS21">
        <v>3.3016588800000002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6.787686080541997</v>
      </c>
      <c r="BB21">
        <f t="shared" si="0"/>
        <v>167.25555942245276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14.108857142857145</v>
      </c>
      <c r="N22">
        <v>36.245137500000006</v>
      </c>
      <c r="O22">
        <v>0</v>
      </c>
      <c r="P22">
        <v>39.864724309425711</v>
      </c>
      <c r="Q22">
        <v>0</v>
      </c>
      <c r="R22">
        <v>0</v>
      </c>
      <c r="S22">
        <v>0.56187430932203397</v>
      </c>
      <c r="T22">
        <v>0</v>
      </c>
      <c r="U22">
        <v>21.409195672247542</v>
      </c>
      <c r="V22">
        <v>1.9970282317979198</v>
      </c>
      <c r="W22">
        <v>5.002441199143469</v>
      </c>
      <c r="X22">
        <v>15.002715781200878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0.40529999999999999</v>
      </c>
      <c r="AE22">
        <v>0</v>
      </c>
      <c r="AF22">
        <v>2.7225252000000002</v>
      </c>
      <c r="AG22">
        <v>12.843613439999999</v>
      </c>
      <c r="AH22">
        <v>7.1774124500000012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0.63112331700000002</v>
      </c>
      <c r="AO22">
        <v>0.90199199999999979</v>
      </c>
      <c r="AP22">
        <v>1.65064536</v>
      </c>
      <c r="AQ22">
        <v>0</v>
      </c>
      <c r="AR22">
        <v>1.3548288000000002</v>
      </c>
      <c r="AS22">
        <v>3.3016588800000002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7.0676051360419976</v>
      </c>
      <c r="BB22">
        <f t="shared" si="0"/>
        <v>174.15305281695274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3.9550191109878548E-4</v>
      </c>
      <c r="L23">
        <v>0</v>
      </c>
      <c r="M23">
        <v>14.108857142857145</v>
      </c>
      <c r="N23">
        <v>36.245137500000006</v>
      </c>
      <c r="O23">
        <v>0</v>
      </c>
      <c r="P23">
        <v>39.864724309425711</v>
      </c>
      <c r="Q23">
        <v>0</v>
      </c>
      <c r="R23">
        <v>0</v>
      </c>
      <c r="S23">
        <v>0.24969613872832366</v>
      </c>
      <c r="T23">
        <v>0</v>
      </c>
      <c r="U23">
        <v>21.409195672247542</v>
      </c>
      <c r="V23">
        <v>1.9970282317979198</v>
      </c>
      <c r="W23">
        <v>10.437044626864189</v>
      </c>
      <c r="X23">
        <v>27.389628171121441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0.40529999999999999</v>
      </c>
      <c r="AE23">
        <v>0</v>
      </c>
      <c r="AF23">
        <v>2.7225252000000002</v>
      </c>
      <c r="AG23">
        <v>12.843613439999999</v>
      </c>
      <c r="AH23">
        <v>14.354824900000002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0.63112331700000002</v>
      </c>
      <c r="AO23">
        <v>0.90199199999999979</v>
      </c>
      <c r="AP23">
        <v>1.65064536</v>
      </c>
      <c r="AQ23">
        <v>0</v>
      </c>
      <c r="AR23">
        <v>12.193459199999999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8.3887280576463148</v>
      </c>
      <c r="BB23">
        <f t="shared" si="0"/>
        <v>206.70687645430706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3.9550191109878548E-4</v>
      </c>
      <c r="L24">
        <v>0</v>
      </c>
      <c r="M24">
        <v>14.108857142857145</v>
      </c>
      <c r="N24">
        <v>36.245137500000006</v>
      </c>
      <c r="O24">
        <v>0</v>
      </c>
      <c r="P24">
        <v>39.864724309425711</v>
      </c>
      <c r="Q24">
        <v>0</v>
      </c>
      <c r="R24">
        <v>0</v>
      </c>
      <c r="S24">
        <v>5.0620693487674713E-4</v>
      </c>
      <c r="T24">
        <v>0</v>
      </c>
      <c r="U24">
        <v>21.409195672247542</v>
      </c>
      <c r="V24">
        <v>1.9970282317979198</v>
      </c>
      <c r="W24">
        <v>10.677630010791368</v>
      </c>
      <c r="X24">
        <v>30.174107913669058</v>
      </c>
      <c r="Y24">
        <v>0</v>
      </c>
      <c r="Z24">
        <v>0</v>
      </c>
      <c r="AA24">
        <v>0</v>
      </c>
      <c r="AB24">
        <v>0</v>
      </c>
      <c r="AC24">
        <v>2.9697708320000005</v>
      </c>
      <c r="AD24">
        <v>0.40529999999999999</v>
      </c>
      <c r="AE24">
        <v>3.7789190399999995</v>
      </c>
      <c r="AF24">
        <v>2.7225252000000002</v>
      </c>
      <c r="AG24">
        <v>12.843613439999999</v>
      </c>
      <c r="AH24">
        <v>21.532237350000006</v>
      </c>
      <c r="AI24">
        <v>0</v>
      </c>
      <c r="AJ24">
        <v>0</v>
      </c>
      <c r="AK24">
        <v>16.039584359999999</v>
      </c>
      <c r="AL24">
        <v>0</v>
      </c>
      <c r="AM24">
        <v>1.5953480399999997</v>
      </c>
      <c r="AN24">
        <v>0.63112331700000002</v>
      </c>
      <c r="AO24">
        <v>0.90199199999999979</v>
      </c>
      <c r="AP24">
        <v>1.65064536</v>
      </c>
      <c r="AQ24">
        <v>4.7747569999999993</v>
      </c>
      <c r="AR24">
        <v>12.193459199999999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9.2885391235462471</v>
      </c>
      <c r="BB24">
        <f t="shared" si="0"/>
        <v>228.87914794508848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3.9550191109878548E-4</v>
      </c>
      <c r="L25">
        <v>0</v>
      </c>
      <c r="M25">
        <v>14.108857142857145</v>
      </c>
      <c r="N25">
        <v>36.245137500000006</v>
      </c>
      <c r="O25">
        <v>0</v>
      </c>
      <c r="P25">
        <v>39.864724309425711</v>
      </c>
      <c r="Q25">
        <v>0</v>
      </c>
      <c r="R25">
        <v>0</v>
      </c>
      <c r="S25">
        <v>3.0347484530288149E-3</v>
      </c>
      <c r="T25">
        <v>0</v>
      </c>
      <c r="U25">
        <v>21.409195672247542</v>
      </c>
      <c r="V25">
        <v>1.9970282317979198</v>
      </c>
      <c r="W25">
        <v>10.677630010791368</v>
      </c>
      <c r="X25">
        <v>30.174107913669058</v>
      </c>
      <c r="Y25">
        <v>0</v>
      </c>
      <c r="Z25">
        <v>0</v>
      </c>
      <c r="AA25">
        <v>0</v>
      </c>
      <c r="AB25">
        <v>4.0076610000000006</v>
      </c>
      <c r="AC25">
        <v>2.9697708320000005</v>
      </c>
      <c r="AD25">
        <v>0.40529999999999999</v>
      </c>
      <c r="AE25">
        <v>4.7236487999999994</v>
      </c>
      <c r="AF25">
        <v>2.7225252000000002</v>
      </c>
      <c r="AG25">
        <v>12.843613439999999</v>
      </c>
      <c r="AH25">
        <v>28.709649800000005</v>
      </c>
      <c r="AI25">
        <v>0</v>
      </c>
      <c r="AJ25">
        <v>0</v>
      </c>
      <c r="AK25">
        <v>16.039584359999999</v>
      </c>
      <c r="AL25">
        <v>0</v>
      </c>
      <c r="AM25">
        <v>3.2316024400000001</v>
      </c>
      <c r="AN25">
        <v>0.63112331700000002</v>
      </c>
      <c r="AO25">
        <v>0.72159359999999984</v>
      </c>
      <c r="AP25">
        <v>1.65064536</v>
      </c>
      <c r="AQ25">
        <v>9.5495139999999985</v>
      </c>
      <c r="AR25">
        <v>3.3870719999999994</v>
      </c>
      <c r="AS25">
        <v>3.3016588800000002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9.7256271847508575</v>
      </c>
      <c r="BB25">
        <f t="shared" si="0"/>
        <v>239.64944687540196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3.9550191109878548E-4</v>
      </c>
      <c r="L26">
        <v>0</v>
      </c>
      <c r="M26">
        <v>14.108857142857145</v>
      </c>
      <c r="N26">
        <v>36.245137500000006</v>
      </c>
      <c r="O26">
        <v>0</v>
      </c>
      <c r="P26">
        <v>39.864724309425711</v>
      </c>
      <c r="Q26">
        <v>0</v>
      </c>
      <c r="R26">
        <v>6.5019012721238951</v>
      </c>
      <c r="S26">
        <v>8.0940856454720613</v>
      </c>
      <c r="T26">
        <v>0</v>
      </c>
      <c r="U26">
        <v>21.409195672247542</v>
      </c>
      <c r="V26">
        <v>5.5632970562028792</v>
      </c>
      <c r="W26">
        <v>10.677630010791368</v>
      </c>
      <c r="X26">
        <v>30.174107913669058</v>
      </c>
      <c r="Y26">
        <v>0</v>
      </c>
      <c r="Z26">
        <v>2.01070584</v>
      </c>
      <c r="AA26">
        <v>0</v>
      </c>
      <c r="AB26">
        <v>4.0076610000000006</v>
      </c>
      <c r="AC26">
        <v>5.9395416640000009</v>
      </c>
      <c r="AD26">
        <v>2.7965699999999996</v>
      </c>
      <c r="AE26">
        <v>9.4472975999999989</v>
      </c>
      <c r="AF26">
        <v>2.7225252000000002</v>
      </c>
      <c r="AG26">
        <v>12.843613439999999</v>
      </c>
      <c r="AH26">
        <v>35.887062250000007</v>
      </c>
      <c r="AI26">
        <v>0</v>
      </c>
      <c r="AJ26">
        <v>0</v>
      </c>
      <c r="AK26">
        <v>16.039584359999999</v>
      </c>
      <c r="AL26">
        <v>0</v>
      </c>
      <c r="AM26">
        <v>4.8302229887999992</v>
      </c>
      <c r="AN26">
        <v>0.63112331700000002</v>
      </c>
      <c r="AO26">
        <v>0.72159359999999984</v>
      </c>
      <c r="AP26">
        <v>1.65064536</v>
      </c>
      <c r="AQ26">
        <v>9.5495139999999985</v>
      </c>
      <c r="AR26">
        <v>3.3870719999999994</v>
      </c>
      <c r="AS26">
        <v>3.3016588800000002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11.247822841384794</v>
      </c>
      <c r="BB26">
        <f t="shared" si="0"/>
        <v>277.15790068311605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2.6514526328090928E-3</v>
      </c>
      <c r="L27">
        <v>0</v>
      </c>
      <c r="M27">
        <v>14.108857142857145</v>
      </c>
      <c r="N27">
        <v>36.245137500000006</v>
      </c>
      <c r="O27">
        <v>0</v>
      </c>
      <c r="P27">
        <v>39.864724309425711</v>
      </c>
      <c r="Q27">
        <v>0</v>
      </c>
      <c r="R27">
        <v>6.5022398134511548</v>
      </c>
      <c r="S27">
        <v>8.0945759368836292</v>
      </c>
      <c r="T27">
        <v>0</v>
      </c>
      <c r="U27">
        <v>21.409195672247542</v>
      </c>
      <c r="V27">
        <v>5.1481543666666676</v>
      </c>
      <c r="W27">
        <v>10.677630010791368</v>
      </c>
      <c r="X27">
        <v>30.174107913669058</v>
      </c>
      <c r="Y27">
        <v>0</v>
      </c>
      <c r="Z27">
        <v>4.0214116799999999</v>
      </c>
      <c r="AA27">
        <v>4.3103436479999999</v>
      </c>
      <c r="AB27">
        <v>8.0562165000000014</v>
      </c>
      <c r="AC27">
        <v>8.9183002002000009</v>
      </c>
      <c r="AD27">
        <v>5.5931399999999991</v>
      </c>
      <c r="AE27">
        <v>15.155039899999998</v>
      </c>
      <c r="AF27">
        <v>2.7225252000000002</v>
      </c>
      <c r="AG27">
        <v>12.843613439999999</v>
      </c>
      <c r="AH27">
        <v>43.064474700000012</v>
      </c>
      <c r="AI27">
        <v>0</v>
      </c>
      <c r="AJ27">
        <v>0</v>
      </c>
      <c r="AK27">
        <v>16.039584359999999</v>
      </c>
      <c r="AL27">
        <v>0</v>
      </c>
      <c r="AM27">
        <v>4.8302229887999992</v>
      </c>
      <c r="AN27">
        <v>0.63112331700000002</v>
      </c>
      <c r="AO27">
        <v>0.72159359999999984</v>
      </c>
      <c r="AP27">
        <v>1.65064536</v>
      </c>
      <c r="AQ27">
        <v>14.324270999999998</v>
      </c>
      <c r="AR27">
        <v>3.3870719999999994</v>
      </c>
      <c r="AS27">
        <v>3.3016588800000002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12.550141093021567</v>
      </c>
      <c r="BB27">
        <f t="shared" si="0"/>
        <v>309.24836979960349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4.6928574816796909</v>
      </c>
      <c r="L28">
        <v>0</v>
      </c>
      <c r="M28">
        <v>14.108857142857145</v>
      </c>
      <c r="N28">
        <v>36.245137500000006</v>
      </c>
      <c r="O28">
        <v>0</v>
      </c>
      <c r="P28">
        <v>39.864724309425711</v>
      </c>
      <c r="Q28">
        <v>0</v>
      </c>
      <c r="R28">
        <v>6.5022398134511548</v>
      </c>
      <c r="S28">
        <v>8.0945759368836292</v>
      </c>
      <c r="T28">
        <v>0</v>
      </c>
      <c r="U28">
        <v>21.409195672247542</v>
      </c>
      <c r="V28">
        <v>4.8283038409979264</v>
      </c>
      <c r="W28">
        <v>10.677630010791368</v>
      </c>
      <c r="X28">
        <v>30.174107913669058</v>
      </c>
      <c r="Y28">
        <v>0</v>
      </c>
      <c r="Z28">
        <v>4.0214116799999999</v>
      </c>
      <c r="AA28">
        <v>8.6206872959999998</v>
      </c>
      <c r="AB28">
        <v>12.1211298</v>
      </c>
      <c r="AC28">
        <v>8.9183002002000009</v>
      </c>
      <c r="AD28">
        <v>5.5931399999999991</v>
      </c>
      <c r="AE28">
        <v>15.155039899999998</v>
      </c>
      <c r="AF28">
        <v>6.0500559999999997</v>
      </c>
      <c r="AG28">
        <v>12.843613439999999</v>
      </c>
      <c r="AH28">
        <v>43.064474700000012</v>
      </c>
      <c r="AI28">
        <v>1.1719181999999999</v>
      </c>
      <c r="AJ28">
        <v>0</v>
      </c>
      <c r="AK28">
        <v>16.039584359999999</v>
      </c>
      <c r="AL28">
        <v>0</v>
      </c>
      <c r="AM28">
        <v>4.8596755680000001</v>
      </c>
      <c r="AN28">
        <v>0.63112331700000002</v>
      </c>
      <c r="AO28">
        <v>0.72159359999999984</v>
      </c>
      <c r="AP28">
        <v>1.65064536</v>
      </c>
      <c r="AQ28">
        <v>19.099027999999997</v>
      </c>
      <c r="AR28">
        <v>3.3870719999999994</v>
      </c>
      <c r="AS28">
        <v>3.3016588800000002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13.410062702482511</v>
      </c>
      <c r="BB28">
        <f t="shared" si="0"/>
        <v>330.43771922072074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4.6928574816796909</v>
      </c>
      <c r="L29">
        <v>0</v>
      </c>
      <c r="M29">
        <v>14.108857142857145</v>
      </c>
      <c r="N29">
        <v>36.245137500000006</v>
      </c>
      <c r="O29">
        <v>0</v>
      </c>
      <c r="P29">
        <v>39.864724309425711</v>
      </c>
      <c r="Q29">
        <v>0</v>
      </c>
      <c r="R29">
        <v>6.5022398134511548</v>
      </c>
      <c r="S29">
        <v>8.0945759368836292</v>
      </c>
      <c r="T29">
        <v>0</v>
      </c>
      <c r="U29">
        <v>21.409195672247542</v>
      </c>
      <c r="V29">
        <v>4.8283038409979264</v>
      </c>
      <c r="W29">
        <v>10.677630010791368</v>
      </c>
      <c r="X29">
        <v>30.174107913669058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5.5931399999999991</v>
      </c>
      <c r="AE29">
        <v>15.155039899999998</v>
      </c>
      <c r="AF29">
        <v>6.0500559999999997</v>
      </c>
      <c r="AG29">
        <v>12.843613439999999</v>
      </c>
      <c r="AH29">
        <v>43.064474700000012</v>
      </c>
      <c r="AI29">
        <v>5.0783122000000018</v>
      </c>
      <c r="AJ29">
        <v>0</v>
      </c>
      <c r="AK29">
        <v>16.039584359999999</v>
      </c>
      <c r="AL29">
        <v>0</v>
      </c>
      <c r="AM29">
        <v>4.9087632000000001</v>
      </c>
      <c r="AN29">
        <v>0.63112331700000002</v>
      </c>
      <c r="AO29">
        <v>0.72159359999999984</v>
      </c>
      <c r="AP29">
        <v>1.65064536</v>
      </c>
      <c r="AQ29">
        <v>19.099027999999997</v>
      </c>
      <c r="AR29">
        <v>3.3870719999999994</v>
      </c>
      <c r="AS29">
        <v>3.3016588800000002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13.56432663008251</v>
      </c>
      <c r="BB29">
        <f t="shared" si="0"/>
        <v>334.23893692512075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4.6928574816796909</v>
      </c>
      <c r="L30">
        <v>0</v>
      </c>
      <c r="M30">
        <v>14.108857142857145</v>
      </c>
      <c r="N30">
        <v>36.245137500000006</v>
      </c>
      <c r="O30">
        <v>0</v>
      </c>
      <c r="P30">
        <v>39.864724309425711</v>
      </c>
      <c r="Q30">
        <v>0</v>
      </c>
      <c r="R30">
        <v>6.5022398134511548</v>
      </c>
      <c r="S30">
        <v>8.0945759368836292</v>
      </c>
      <c r="T30">
        <v>0</v>
      </c>
      <c r="U30">
        <v>21.409195672247542</v>
      </c>
      <c r="V30">
        <v>4.8283038409979264</v>
      </c>
      <c r="W30">
        <v>10.677630010791368</v>
      </c>
      <c r="X30">
        <v>30.174107913669058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5.5931399999999991</v>
      </c>
      <c r="AE30">
        <v>15.155039899999998</v>
      </c>
      <c r="AF30">
        <v>6.0500559999999997</v>
      </c>
      <c r="AG30">
        <v>12.843613439999999</v>
      </c>
      <c r="AH30">
        <v>43.064474700000012</v>
      </c>
      <c r="AI30">
        <v>5.0783122000000018</v>
      </c>
      <c r="AJ30">
        <v>0</v>
      </c>
      <c r="AK30">
        <v>16.039584359999999</v>
      </c>
      <c r="AL30">
        <v>0</v>
      </c>
      <c r="AM30">
        <v>1.619891856</v>
      </c>
      <c r="AN30">
        <v>0.63112331700000002</v>
      </c>
      <c r="AO30">
        <v>0.72159359999999984</v>
      </c>
      <c r="AP30">
        <v>1.65064536</v>
      </c>
      <c r="AQ30">
        <v>19.099027999999997</v>
      </c>
      <c r="AR30">
        <v>12.193459199999999</v>
      </c>
      <c r="AS30">
        <v>7.5525446879999993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13.945294296082512</v>
      </c>
      <c r="BB30">
        <f t="shared" si="0"/>
        <v>343.62637092312076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4.6928574816796909</v>
      </c>
      <c r="L31">
        <v>0</v>
      </c>
      <c r="M31">
        <v>14.108857142857145</v>
      </c>
      <c r="N31">
        <v>36.245137500000006</v>
      </c>
      <c r="O31">
        <v>0</v>
      </c>
      <c r="P31">
        <v>39.864724309425711</v>
      </c>
      <c r="Q31">
        <v>0</v>
      </c>
      <c r="R31">
        <v>6.5022398134511548</v>
      </c>
      <c r="S31">
        <v>8.0945759368836292</v>
      </c>
      <c r="T31">
        <v>0</v>
      </c>
      <c r="U31">
        <v>21.409195672247542</v>
      </c>
      <c r="V31">
        <v>4.4004106678230714</v>
      </c>
      <c r="W31">
        <v>10.677630010791368</v>
      </c>
      <c r="X31">
        <v>30.174107913669058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5.5931399999999991</v>
      </c>
      <c r="AE31">
        <v>15.155039899999998</v>
      </c>
      <c r="AF31">
        <v>6.0500559999999997</v>
      </c>
      <c r="AG31">
        <v>12.843613439999999</v>
      </c>
      <c r="AH31">
        <v>43.064474700000012</v>
      </c>
      <c r="AI31">
        <v>5.0783122000000018</v>
      </c>
      <c r="AJ31">
        <v>0</v>
      </c>
      <c r="AK31">
        <v>16.039584359999999</v>
      </c>
      <c r="AL31">
        <v>0</v>
      </c>
      <c r="AM31">
        <v>1.619891856</v>
      </c>
      <c r="AN31">
        <v>0.63112331700000002</v>
      </c>
      <c r="AO31">
        <v>0.72159359999999984</v>
      </c>
      <c r="AP31">
        <v>1.65064536</v>
      </c>
      <c r="AQ31">
        <v>19.099027999999997</v>
      </c>
      <c r="AR31">
        <v>12.193459199999999</v>
      </c>
      <c r="AS31">
        <v>7.5525446879999993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13.928606654564206</v>
      </c>
      <c r="BB31">
        <f t="shared" si="0"/>
        <v>343.21516539146421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4.6928574816796909</v>
      </c>
      <c r="L32">
        <v>0</v>
      </c>
      <c r="M32">
        <v>14.108857142857145</v>
      </c>
      <c r="N32">
        <v>36.245137500000006</v>
      </c>
      <c r="O32">
        <v>0</v>
      </c>
      <c r="P32">
        <v>39.864724309425711</v>
      </c>
      <c r="Q32">
        <v>0</v>
      </c>
      <c r="R32">
        <v>6.5022398134511548</v>
      </c>
      <c r="S32">
        <v>8.0945759368836292</v>
      </c>
      <c r="T32">
        <v>0</v>
      </c>
      <c r="U32">
        <v>21.409195672247542</v>
      </c>
      <c r="V32">
        <v>4.4004106678230714</v>
      </c>
      <c r="W32">
        <v>10.677630010791368</v>
      </c>
      <c r="X32">
        <v>30.174107913669058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5.5931399999999991</v>
      </c>
      <c r="AE32">
        <v>15.155039899999998</v>
      </c>
      <c r="AF32">
        <v>6.0500559999999997</v>
      </c>
      <c r="AG32">
        <v>12.843613439999999</v>
      </c>
      <c r="AH32">
        <v>43.064474700000012</v>
      </c>
      <c r="AI32">
        <v>5.0783122000000018</v>
      </c>
      <c r="AJ32">
        <v>0</v>
      </c>
      <c r="AK32">
        <v>16.039584359999999</v>
      </c>
      <c r="AL32">
        <v>0</v>
      </c>
      <c r="AM32">
        <v>1.619891856</v>
      </c>
      <c r="AN32">
        <v>0.63112331700000002</v>
      </c>
      <c r="AO32">
        <v>0.72159359999999984</v>
      </c>
      <c r="AP32">
        <v>1.65064536</v>
      </c>
      <c r="AQ32">
        <v>19.099027999999997</v>
      </c>
      <c r="AR32">
        <v>12.193459199999999</v>
      </c>
      <c r="AS32">
        <v>7.5525446879999993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13.928606654564206</v>
      </c>
      <c r="BB32">
        <f t="shared" si="0"/>
        <v>343.21516539146421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4.6928574816796909</v>
      </c>
      <c r="L33">
        <v>0</v>
      </c>
      <c r="M33">
        <v>14.108857142857145</v>
      </c>
      <c r="N33">
        <v>36.245137500000006</v>
      </c>
      <c r="O33">
        <v>0</v>
      </c>
      <c r="P33">
        <v>39.864724309425711</v>
      </c>
      <c r="Q33">
        <v>0</v>
      </c>
      <c r="R33">
        <v>6.5022398134511548</v>
      </c>
      <c r="S33">
        <v>8.0945759368836292</v>
      </c>
      <c r="T33">
        <v>0</v>
      </c>
      <c r="U33">
        <v>21.409195672247542</v>
      </c>
      <c r="V33">
        <v>4.4004106678230714</v>
      </c>
      <c r="W33">
        <v>10.677630010791368</v>
      </c>
      <c r="X33">
        <v>30.174107913669058</v>
      </c>
      <c r="Y33">
        <v>0</v>
      </c>
      <c r="Z33">
        <v>2.0096934000000002</v>
      </c>
      <c r="AA33">
        <v>8.6206872959999998</v>
      </c>
      <c r="AB33">
        <v>12.1211298</v>
      </c>
      <c r="AC33">
        <v>8.9183002002000009</v>
      </c>
      <c r="AD33">
        <v>5.5931399999999991</v>
      </c>
      <c r="AE33">
        <v>15.155039899999998</v>
      </c>
      <c r="AF33">
        <v>6.0500559999999997</v>
      </c>
      <c r="AG33">
        <v>12.843613439999999</v>
      </c>
      <c r="AH33">
        <v>43.064474700000012</v>
      </c>
      <c r="AI33">
        <v>5.0783122000000018</v>
      </c>
      <c r="AJ33">
        <v>0</v>
      </c>
      <c r="AK33">
        <v>16.039584359999999</v>
      </c>
      <c r="AL33">
        <v>0</v>
      </c>
      <c r="AM33">
        <v>1.619891856</v>
      </c>
      <c r="AN33">
        <v>0.63112331700000002</v>
      </c>
      <c r="AO33">
        <v>0.72159359999999984</v>
      </c>
      <c r="AP33">
        <v>1.65064536</v>
      </c>
      <c r="AQ33">
        <v>19.099027999999997</v>
      </c>
      <c r="AR33">
        <v>2.7096576000000003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13.375660400964206</v>
      </c>
      <c r="BB33">
        <f t="shared" si="0"/>
        <v>329.58999392506422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4.6928574816796909</v>
      </c>
      <c r="L34">
        <v>0</v>
      </c>
      <c r="M34">
        <v>14.108857142857145</v>
      </c>
      <c r="N34">
        <v>36.245137500000006</v>
      </c>
      <c r="O34">
        <v>0</v>
      </c>
      <c r="P34">
        <v>39.864724309425711</v>
      </c>
      <c r="Q34">
        <v>0</v>
      </c>
      <c r="R34">
        <v>6.5022398134511548</v>
      </c>
      <c r="S34">
        <v>8.0945759368836292</v>
      </c>
      <c r="T34">
        <v>0</v>
      </c>
      <c r="U34">
        <v>21.409195672247542</v>
      </c>
      <c r="V34">
        <v>4.4004106678230714</v>
      </c>
      <c r="W34">
        <v>10.677630010791368</v>
      </c>
      <c r="X34">
        <v>30.174107913669058</v>
      </c>
      <c r="Y34">
        <v>0</v>
      </c>
      <c r="Z34">
        <v>2.0096934000000002</v>
      </c>
      <c r="AA34">
        <v>4.3103436479999999</v>
      </c>
      <c r="AB34">
        <v>12.104772000000002</v>
      </c>
      <c r="AC34">
        <v>5.9395416640000009</v>
      </c>
      <c r="AD34">
        <v>2.7965699999999996</v>
      </c>
      <c r="AE34">
        <v>15.155039899999998</v>
      </c>
      <c r="AF34">
        <v>2.7225252000000002</v>
      </c>
      <c r="AG34">
        <v>12.843613439999999</v>
      </c>
      <c r="AH34">
        <v>35.887062250000007</v>
      </c>
      <c r="AI34">
        <v>5.0783122000000018</v>
      </c>
      <c r="AJ34">
        <v>0</v>
      </c>
      <c r="AK34">
        <v>16.039584359999999</v>
      </c>
      <c r="AL34">
        <v>0</v>
      </c>
      <c r="AM34">
        <v>1.619891856</v>
      </c>
      <c r="AN34">
        <v>0.63112331700000002</v>
      </c>
      <c r="AO34">
        <v>0.72159359999999984</v>
      </c>
      <c r="AP34">
        <v>1.65064536</v>
      </c>
      <c r="AQ34">
        <v>13.91832</v>
      </c>
      <c r="AR34">
        <v>2.7096576000000003</v>
      </c>
      <c r="AS34">
        <v>4.8699468479999997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12.369941246964208</v>
      </c>
      <c r="BB34">
        <f t="shared" si="0"/>
        <v>304.8080318448641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4.6928574816796909</v>
      </c>
      <c r="L35">
        <v>0</v>
      </c>
      <c r="M35">
        <v>14.108857142857145</v>
      </c>
      <c r="N35">
        <v>36.245137500000006</v>
      </c>
      <c r="O35">
        <v>0</v>
      </c>
      <c r="P35">
        <v>39.864724309425711</v>
      </c>
      <c r="Q35">
        <v>0</v>
      </c>
      <c r="R35">
        <v>6.5022398134511548</v>
      </c>
      <c r="S35">
        <v>8.0945759368836292</v>
      </c>
      <c r="T35">
        <v>0</v>
      </c>
      <c r="U35">
        <v>21.409195672247542</v>
      </c>
      <c r="V35">
        <v>4.4004106678230714</v>
      </c>
      <c r="W35">
        <v>10.677630010791368</v>
      </c>
      <c r="X35">
        <v>30.174107913669058</v>
      </c>
      <c r="Y35">
        <v>0</v>
      </c>
      <c r="Z35">
        <v>2.01070584</v>
      </c>
      <c r="AA35">
        <v>0</v>
      </c>
      <c r="AB35">
        <v>12.104772000000002</v>
      </c>
      <c r="AC35">
        <v>2.9697708320000005</v>
      </c>
      <c r="AD35">
        <v>2.7965699999999996</v>
      </c>
      <c r="AE35">
        <v>15.155039899999998</v>
      </c>
      <c r="AF35">
        <v>2.7225252000000002</v>
      </c>
      <c r="AG35">
        <v>12.843613439999999</v>
      </c>
      <c r="AH35">
        <v>28.709649800000005</v>
      </c>
      <c r="AI35">
        <v>1.1719181999999999</v>
      </c>
      <c r="AJ35">
        <v>0</v>
      </c>
      <c r="AK35">
        <v>16.039584359999999</v>
      </c>
      <c r="AL35">
        <v>0</v>
      </c>
      <c r="AM35">
        <v>1.619891856</v>
      </c>
      <c r="AN35">
        <v>0.63112331700000002</v>
      </c>
      <c r="AO35">
        <v>0.72159359999999984</v>
      </c>
      <c r="AP35">
        <v>1.65064536</v>
      </c>
      <c r="AQ35">
        <v>13.91832</v>
      </c>
      <c r="AR35">
        <v>3.3870719999999994</v>
      </c>
      <c r="AS35">
        <v>4.8699468479999997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11.680206432564207</v>
      </c>
      <c r="BB35">
        <f t="shared" si="0"/>
        <v>287.81227256926411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4.6928574816796909</v>
      </c>
      <c r="L36">
        <v>0</v>
      </c>
      <c r="M36">
        <v>14.108857142857145</v>
      </c>
      <c r="N36">
        <v>36.245137500000006</v>
      </c>
      <c r="O36">
        <v>0</v>
      </c>
      <c r="P36">
        <v>39.864724309425711</v>
      </c>
      <c r="Q36">
        <v>0</v>
      </c>
      <c r="R36">
        <v>6.5022398134511548</v>
      </c>
      <c r="S36">
        <v>8.0945759368836292</v>
      </c>
      <c r="T36">
        <v>0</v>
      </c>
      <c r="U36">
        <v>21.409195672247542</v>
      </c>
      <c r="V36">
        <v>4.4004106678230714</v>
      </c>
      <c r="W36">
        <v>10.677630010791368</v>
      </c>
      <c r="X36">
        <v>30.174107913669058</v>
      </c>
      <c r="Y36">
        <v>0</v>
      </c>
      <c r="Z36">
        <v>2.01070584</v>
      </c>
      <c r="AA36">
        <v>0</v>
      </c>
      <c r="AB36">
        <v>8.0562165000000014</v>
      </c>
      <c r="AC36">
        <v>2.9697708320000005</v>
      </c>
      <c r="AD36">
        <v>2.7965699999999996</v>
      </c>
      <c r="AE36">
        <v>15.155039899999998</v>
      </c>
      <c r="AF36">
        <v>2.7225252000000002</v>
      </c>
      <c r="AG36">
        <v>12.843613439999999</v>
      </c>
      <c r="AH36">
        <v>28.709649800000005</v>
      </c>
      <c r="AI36">
        <v>0.97659850000000015</v>
      </c>
      <c r="AJ36">
        <v>0</v>
      </c>
      <c r="AK36">
        <v>16.039584359999999</v>
      </c>
      <c r="AL36">
        <v>0</v>
      </c>
      <c r="AM36">
        <v>1.619891856</v>
      </c>
      <c r="AN36">
        <v>0.63112331700000002</v>
      </c>
      <c r="AO36">
        <v>0.72159359999999984</v>
      </c>
      <c r="AP36">
        <v>1.65064536</v>
      </c>
      <c r="AQ36">
        <v>10.361416</v>
      </c>
      <c r="AR36">
        <v>3.3870719999999994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11.37597589386421</v>
      </c>
      <c r="BB36">
        <f t="shared" si="0"/>
        <v>280.31572390796413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4.6929012131715773</v>
      </c>
      <c r="L37">
        <v>0</v>
      </c>
      <c r="M37">
        <v>14.108857142857145</v>
      </c>
      <c r="N37">
        <v>36.245137500000006</v>
      </c>
      <c r="O37">
        <v>0</v>
      </c>
      <c r="P37">
        <v>39.864724309425711</v>
      </c>
      <c r="Q37">
        <v>0</v>
      </c>
      <c r="R37">
        <v>6.5022398134511548</v>
      </c>
      <c r="S37">
        <v>8.0945759368836292</v>
      </c>
      <c r="T37">
        <v>0</v>
      </c>
      <c r="U37">
        <v>21.409195672247542</v>
      </c>
      <c r="V37">
        <v>4.4004106678230714</v>
      </c>
      <c r="W37">
        <v>10.677630010791368</v>
      </c>
      <c r="X37">
        <v>30.174107913669058</v>
      </c>
      <c r="Y37">
        <v>0</v>
      </c>
      <c r="Z37">
        <v>2.01070584</v>
      </c>
      <c r="AA37">
        <v>0</v>
      </c>
      <c r="AB37">
        <v>8.0562165000000014</v>
      </c>
      <c r="AC37">
        <v>0</v>
      </c>
      <c r="AD37">
        <v>0.40529999999999999</v>
      </c>
      <c r="AE37">
        <v>15.155039899999998</v>
      </c>
      <c r="AF37">
        <v>2.7225252000000002</v>
      </c>
      <c r="AG37">
        <v>12.843613439999999</v>
      </c>
      <c r="AH37">
        <v>17.435010000000002</v>
      </c>
      <c r="AI37">
        <v>0</v>
      </c>
      <c r="AJ37">
        <v>0</v>
      </c>
      <c r="AK37">
        <v>16.039584359999999</v>
      </c>
      <c r="AL37">
        <v>0</v>
      </c>
      <c r="AM37">
        <v>1.619891856</v>
      </c>
      <c r="AN37">
        <v>0.63112331700000002</v>
      </c>
      <c r="AO37">
        <v>0.72159359999999984</v>
      </c>
      <c r="AP37">
        <v>1.65064536</v>
      </c>
      <c r="AQ37">
        <v>4.6394399999999987</v>
      </c>
      <c r="AR37">
        <v>3.3870719999999994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10.465941877392391</v>
      </c>
      <c r="BB37">
        <f t="shared" si="0"/>
        <v>257.89154652392784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4.692905555555555</v>
      </c>
      <c r="L38">
        <v>0</v>
      </c>
      <c r="M38">
        <v>14.108857142857145</v>
      </c>
      <c r="N38">
        <v>36.245137500000006</v>
      </c>
      <c r="O38">
        <v>0</v>
      </c>
      <c r="P38">
        <v>39.864724309425711</v>
      </c>
      <c r="Q38">
        <v>0</v>
      </c>
      <c r="R38">
        <v>6.5022398134511548</v>
      </c>
      <c r="S38">
        <v>8.0945759368836292</v>
      </c>
      <c r="T38">
        <v>0</v>
      </c>
      <c r="U38">
        <v>21.409195672247542</v>
      </c>
      <c r="V38">
        <v>4.4004106678230714</v>
      </c>
      <c r="W38">
        <v>10.677630010791368</v>
      </c>
      <c r="X38">
        <v>30.174107913669058</v>
      </c>
      <c r="Y38">
        <v>0</v>
      </c>
      <c r="Z38">
        <v>2.01070584</v>
      </c>
      <c r="AA38">
        <v>0</v>
      </c>
      <c r="AB38">
        <v>4.0076610000000006</v>
      </c>
      <c r="AC38">
        <v>0</v>
      </c>
      <c r="AD38">
        <v>0.40529999999999999</v>
      </c>
      <c r="AE38">
        <v>9.4472975999999989</v>
      </c>
      <c r="AF38">
        <v>2.7225252000000002</v>
      </c>
      <c r="AG38">
        <v>12.843613439999999</v>
      </c>
      <c r="AH38">
        <v>5.8116700000000012</v>
      </c>
      <c r="AI38">
        <v>0</v>
      </c>
      <c r="AJ38">
        <v>0</v>
      </c>
      <c r="AK38">
        <v>16.039584359999999</v>
      </c>
      <c r="AL38">
        <v>0</v>
      </c>
      <c r="AM38">
        <v>1.619891856</v>
      </c>
      <c r="AN38">
        <v>0.63112331700000002</v>
      </c>
      <c r="AO38">
        <v>0.72159359999999984</v>
      </c>
      <c r="AP38">
        <v>1.65064536</v>
      </c>
      <c r="AQ38">
        <v>4.6394399999999987</v>
      </c>
      <c r="AR38">
        <v>12.193459199999999</v>
      </c>
      <c r="AS38">
        <v>7.5525446879999993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10.080206377845364</v>
      </c>
      <c r="BB38">
        <f t="shared" si="0"/>
        <v>248.38663360585892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4.692905555555555</v>
      </c>
      <c r="L39">
        <v>0</v>
      </c>
      <c r="M39">
        <v>14.108857142857145</v>
      </c>
      <c r="N39">
        <v>36.245137500000006</v>
      </c>
      <c r="O39">
        <v>0</v>
      </c>
      <c r="P39">
        <v>39.864724309425711</v>
      </c>
      <c r="Q39">
        <v>0</v>
      </c>
      <c r="R39">
        <v>6.5022398134511548</v>
      </c>
      <c r="S39">
        <v>8.0945759368836292</v>
      </c>
      <c r="T39">
        <v>0</v>
      </c>
      <c r="U39">
        <v>21.409195672247542</v>
      </c>
      <c r="V39">
        <v>5.2396455796363641</v>
      </c>
      <c r="W39">
        <v>10.677630010791368</v>
      </c>
      <c r="X39">
        <v>30.174107913669058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2.4317999999999995</v>
      </c>
      <c r="AE39">
        <v>4.7236487999999994</v>
      </c>
      <c r="AF39">
        <v>0</v>
      </c>
      <c r="AG39">
        <v>12.843613439999999</v>
      </c>
      <c r="AH39">
        <v>5.8116700000000012</v>
      </c>
      <c r="AI39">
        <v>0</v>
      </c>
      <c r="AJ39">
        <v>0</v>
      </c>
      <c r="AK39">
        <v>16.039584359999999</v>
      </c>
      <c r="AL39">
        <v>0</v>
      </c>
      <c r="AM39">
        <v>1.619891856</v>
      </c>
      <c r="AN39">
        <v>0.63112331700000002</v>
      </c>
      <c r="AO39">
        <v>0.72159359999999984</v>
      </c>
      <c r="AP39">
        <v>1.7685485999999999</v>
      </c>
      <c r="AQ39">
        <v>0</v>
      </c>
      <c r="AR39">
        <v>12.193459199999999</v>
      </c>
      <c r="AS39">
        <v>7.5525446879999993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9.5689304303112017</v>
      </c>
      <c r="BB39">
        <f t="shared" si="0"/>
        <v>235.78827270520637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4.6929009696639286</v>
      </c>
      <c r="L40">
        <v>0</v>
      </c>
      <c r="M40">
        <v>14.108857142857145</v>
      </c>
      <c r="N40">
        <v>36.245137500000006</v>
      </c>
      <c r="O40">
        <v>0</v>
      </c>
      <c r="P40">
        <v>39.864724309425711</v>
      </c>
      <c r="Q40">
        <v>0</v>
      </c>
      <c r="R40">
        <v>6.5022398134511548</v>
      </c>
      <c r="S40">
        <v>8.0945759368836292</v>
      </c>
      <c r="T40">
        <v>0</v>
      </c>
      <c r="U40">
        <v>21.409195672247542</v>
      </c>
      <c r="V40">
        <v>5.2396455796363641</v>
      </c>
      <c r="W40">
        <v>10.677630010791368</v>
      </c>
      <c r="X40">
        <v>30.174107913669058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2.4317999999999995</v>
      </c>
      <c r="AE40">
        <v>3.5033728600000007</v>
      </c>
      <c r="AF40">
        <v>0</v>
      </c>
      <c r="AG40">
        <v>12.843613439999999</v>
      </c>
      <c r="AH40">
        <v>5.1142695999999992</v>
      </c>
      <c r="AI40">
        <v>0</v>
      </c>
      <c r="AJ40">
        <v>0</v>
      </c>
      <c r="AK40">
        <v>16.039584359999999</v>
      </c>
      <c r="AL40">
        <v>0</v>
      </c>
      <c r="AM40">
        <v>0</v>
      </c>
      <c r="AN40">
        <v>0.63112331700000002</v>
      </c>
      <c r="AO40">
        <v>0.72159359999999984</v>
      </c>
      <c r="AP40">
        <v>1.7685485999999999</v>
      </c>
      <c r="AQ40">
        <v>0</v>
      </c>
      <c r="AR40">
        <v>12.193459199999999</v>
      </c>
      <c r="AS40">
        <v>7.5525446879999993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9.4309651099614271</v>
      </c>
      <c r="BB40">
        <f t="shared" si="0"/>
        <v>232.38866524366455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4.6928468916518637</v>
      </c>
      <c r="L41">
        <v>0</v>
      </c>
      <c r="M41">
        <v>14.108857142857145</v>
      </c>
      <c r="N41">
        <v>36.245137500000006</v>
      </c>
      <c r="O41">
        <v>0</v>
      </c>
      <c r="P41">
        <v>39.864724309425711</v>
      </c>
      <c r="Q41">
        <v>0</v>
      </c>
      <c r="R41">
        <v>6.5022398134511548</v>
      </c>
      <c r="S41">
        <v>8.0945759368836292</v>
      </c>
      <c r="T41">
        <v>0</v>
      </c>
      <c r="U41">
        <v>21.409195672247542</v>
      </c>
      <c r="V41">
        <v>4.4716121928327635</v>
      </c>
      <c r="W41">
        <v>10.677630010791368</v>
      </c>
      <c r="X41">
        <v>30.174107913669058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2.4317999999999995</v>
      </c>
      <c r="AE41">
        <v>0</v>
      </c>
      <c r="AF41">
        <v>0</v>
      </c>
      <c r="AG41">
        <v>12.843613439999999</v>
      </c>
      <c r="AH41">
        <v>0</v>
      </c>
      <c r="AI41">
        <v>0</v>
      </c>
      <c r="AJ41">
        <v>0</v>
      </c>
      <c r="AK41">
        <v>16.039584359999999</v>
      </c>
      <c r="AL41">
        <v>0</v>
      </c>
      <c r="AM41">
        <v>0</v>
      </c>
      <c r="AN41">
        <v>0.63112331700000002</v>
      </c>
      <c r="AO41">
        <v>0.72159359999999984</v>
      </c>
      <c r="AP41">
        <v>3.1440863999999995</v>
      </c>
      <c r="AQ41">
        <v>0</v>
      </c>
      <c r="AR41">
        <v>3.3870719999999994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8.6704971658325452</v>
      </c>
      <c r="BB41">
        <f t="shared" si="0"/>
        <v>213.6499560229777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4.6928826203375049</v>
      </c>
      <c r="L42">
        <v>0</v>
      </c>
      <c r="M42">
        <v>14.108857142857145</v>
      </c>
      <c r="N42">
        <v>36.245137500000006</v>
      </c>
      <c r="O42">
        <v>0</v>
      </c>
      <c r="P42">
        <v>39.864724309425711</v>
      </c>
      <c r="Q42">
        <v>0</v>
      </c>
      <c r="R42">
        <v>6.5022398134511548</v>
      </c>
      <c r="S42">
        <v>8.0945759368836292</v>
      </c>
      <c r="T42">
        <v>0</v>
      </c>
      <c r="U42">
        <v>21.409195672247542</v>
      </c>
      <c r="V42">
        <v>4.4716121928327635</v>
      </c>
      <c r="W42">
        <v>10.677630010791368</v>
      </c>
      <c r="X42">
        <v>30.174107913669058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2.4317999999999995</v>
      </c>
      <c r="AE42">
        <v>0</v>
      </c>
      <c r="AF42">
        <v>0</v>
      </c>
      <c r="AG42">
        <v>12.843613439999999</v>
      </c>
      <c r="AH42">
        <v>0</v>
      </c>
      <c r="AI42">
        <v>0</v>
      </c>
      <c r="AJ42">
        <v>0</v>
      </c>
      <c r="AK42">
        <v>16.039584359999999</v>
      </c>
      <c r="AL42">
        <v>0</v>
      </c>
      <c r="AM42">
        <v>0</v>
      </c>
      <c r="AN42">
        <v>0.63112331700000002</v>
      </c>
      <c r="AO42">
        <v>0.72159359999999984</v>
      </c>
      <c r="AP42">
        <v>3.1440863999999995</v>
      </c>
      <c r="AQ42">
        <v>0</v>
      </c>
      <c r="AR42">
        <v>3.3870719999999994</v>
      </c>
      <c r="AS42">
        <v>3.3016588800000002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8.6093352180512834</v>
      </c>
      <c r="BB42">
        <f t="shared" si="0"/>
        <v>212.1428657314446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4.6928682747962061</v>
      </c>
      <c r="L43">
        <v>0</v>
      </c>
      <c r="M43">
        <v>14.108857142857145</v>
      </c>
      <c r="N43">
        <v>36.245137500000006</v>
      </c>
      <c r="O43">
        <v>0</v>
      </c>
      <c r="P43">
        <v>39.864724309425711</v>
      </c>
      <c r="Q43">
        <v>0</v>
      </c>
      <c r="R43">
        <v>6.5022398134511548</v>
      </c>
      <c r="S43">
        <v>8.0945759368836292</v>
      </c>
      <c r="T43">
        <v>0</v>
      </c>
      <c r="U43">
        <v>21.409195672247542</v>
      </c>
      <c r="V43">
        <v>4.4716121928327635</v>
      </c>
      <c r="W43">
        <v>10.677630010791368</v>
      </c>
      <c r="X43">
        <v>30.174107913669058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2.4317999999999995</v>
      </c>
      <c r="AE43">
        <v>0</v>
      </c>
      <c r="AF43">
        <v>0</v>
      </c>
      <c r="AG43">
        <v>12.843613439999999</v>
      </c>
      <c r="AH43">
        <v>0</v>
      </c>
      <c r="AI43">
        <v>0</v>
      </c>
      <c r="AJ43">
        <v>0</v>
      </c>
      <c r="AK43">
        <v>16.039584359999999</v>
      </c>
      <c r="AL43">
        <v>0</v>
      </c>
      <c r="AM43">
        <v>0</v>
      </c>
      <c r="AN43">
        <v>0.63112331700000002</v>
      </c>
      <c r="AO43">
        <v>0.72159359999999984</v>
      </c>
      <c r="AP43">
        <v>3.1440863999999995</v>
      </c>
      <c r="AQ43">
        <v>0</v>
      </c>
      <c r="AR43">
        <v>4.7419008000000007</v>
      </c>
      <c r="AS43">
        <v>3.3016588800000002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8.5837555181085925</v>
      </c>
      <c r="BB43">
        <f t="shared" si="0"/>
        <v>211.51255404584595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4.6929125348189418</v>
      </c>
      <c r="L44">
        <v>0</v>
      </c>
      <c r="M44">
        <v>14.108857142857145</v>
      </c>
      <c r="N44">
        <v>36.245137500000006</v>
      </c>
      <c r="O44">
        <v>0</v>
      </c>
      <c r="P44">
        <v>39.864724309425711</v>
      </c>
      <c r="Q44">
        <v>0</v>
      </c>
      <c r="R44">
        <v>6.5022398134511548</v>
      </c>
      <c r="S44">
        <v>8.0945759368836292</v>
      </c>
      <c r="T44">
        <v>0</v>
      </c>
      <c r="U44">
        <v>21.409195672247542</v>
      </c>
      <c r="V44">
        <v>4.4716121928327635</v>
      </c>
      <c r="W44">
        <v>10.677630010791368</v>
      </c>
      <c r="X44">
        <v>30.174107913669058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2.4317999999999995</v>
      </c>
      <c r="AE44">
        <v>0</v>
      </c>
      <c r="AF44">
        <v>0</v>
      </c>
      <c r="AG44">
        <v>12.843613439999999</v>
      </c>
      <c r="AH44">
        <v>0</v>
      </c>
      <c r="AI44">
        <v>0</v>
      </c>
      <c r="AJ44">
        <v>0</v>
      </c>
      <c r="AK44">
        <v>16.039584359999999</v>
      </c>
      <c r="AL44">
        <v>0</v>
      </c>
      <c r="AM44">
        <v>0</v>
      </c>
      <c r="AN44">
        <v>0.63112331700000002</v>
      </c>
      <c r="AO44">
        <v>0.72159359999999984</v>
      </c>
      <c r="AP44">
        <v>3.1440863999999995</v>
      </c>
      <c r="AQ44">
        <v>0</v>
      </c>
      <c r="AR44">
        <v>4.7419008000000007</v>
      </c>
      <c r="AS44">
        <v>3.3016588800000002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8.5837572415160608</v>
      </c>
      <c r="BB44">
        <f t="shared" si="0"/>
        <v>211.51259658246127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4.6929366906474819</v>
      </c>
      <c r="L45">
        <v>0</v>
      </c>
      <c r="M45">
        <v>14.108857142857145</v>
      </c>
      <c r="N45">
        <v>36.245137500000006</v>
      </c>
      <c r="O45">
        <v>0</v>
      </c>
      <c r="P45">
        <v>39.864724309425711</v>
      </c>
      <c r="Q45">
        <v>0</v>
      </c>
      <c r="R45">
        <v>6.5022398134511548</v>
      </c>
      <c r="S45">
        <v>8.0945759368836292</v>
      </c>
      <c r="T45">
        <v>0</v>
      </c>
      <c r="U45">
        <v>21.409195672247542</v>
      </c>
      <c r="V45">
        <v>4.4716121928327635</v>
      </c>
      <c r="W45">
        <v>10.677630010791368</v>
      </c>
      <c r="X45">
        <v>30.174107913669058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2.4317999999999995</v>
      </c>
      <c r="AE45">
        <v>0</v>
      </c>
      <c r="AF45">
        <v>0</v>
      </c>
      <c r="AG45">
        <v>12.843613439999999</v>
      </c>
      <c r="AH45">
        <v>0</v>
      </c>
      <c r="AI45">
        <v>0</v>
      </c>
      <c r="AJ45">
        <v>0</v>
      </c>
      <c r="AK45">
        <v>16.039584359999999</v>
      </c>
      <c r="AL45">
        <v>0</v>
      </c>
      <c r="AM45">
        <v>0</v>
      </c>
      <c r="AN45">
        <v>0.63112331700000002</v>
      </c>
      <c r="AO45">
        <v>0.72159359999999984</v>
      </c>
      <c r="AP45">
        <v>1.5720431999999998</v>
      </c>
      <c r="AQ45">
        <v>0</v>
      </c>
      <c r="AR45">
        <v>6.0967295999999997</v>
      </c>
      <c r="AS45">
        <v>3.3016588800000002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8.5752868219933749</v>
      </c>
      <c r="BB45">
        <f t="shared" si="0"/>
        <v>211.30387675781245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4.6928348999758969</v>
      </c>
      <c r="L46">
        <v>0</v>
      </c>
      <c r="M46">
        <v>14.108857142857145</v>
      </c>
      <c r="N46">
        <v>36.245137500000006</v>
      </c>
      <c r="O46">
        <v>0</v>
      </c>
      <c r="P46">
        <v>39.864724309425711</v>
      </c>
      <c r="Q46">
        <v>0</v>
      </c>
      <c r="R46">
        <v>6.5022398134511548</v>
      </c>
      <c r="S46">
        <v>8.0945759368836292</v>
      </c>
      <c r="T46">
        <v>0</v>
      </c>
      <c r="U46">
        <v>21.409195672247542</v>
      </c>
      <c r="V46">
        <v>4.4716121928327635</v>
      </c>
      <c r="W46">
        <v>10.677630010791368</v>
      </c>
      <c r="X46">
        <v>30.174107913669058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2.4317999999999995</v>
      </c>
      <c r="AE46">
        <v>0</v>
      </c>
      <c r="AF46">
        <v>0</v>
      </c>
      <c r="AG46">
        <v>12.843613439999999</v>
      </c>
      <c r="AH46">
        <v>0</v>
      </c>
      <c r="AI46">
        <v>0</v>
      </c>
      <c r="AJ46">
        <v>0</v>
      </c>
      <c r="AK46">
        <v>16.039584359999999</v>
      </c>
      <c r="AL46">
        <v>0</v>
      </c>
      <c r="AM46">
        <v>0</v>
      </c>
      <c r="AN46">
        <v>0.63112331700000002</v>
      </c>
      <c r="AO46">
        <v>0.72159359999999984</v>
      </c>
      <c r="AP46">
        <v>1.5720431999999998</v>
      </c>
      <c r="AQ46">
        <v>0</v>
      </c>
      <c r="AR46">
        <v>6.0967295999999997</v>
      </c>
      <c r="AS46">
        <v>3.3016588800000002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8.5752828521571818</v>
      </c>
      <c r="BB46">
        <f t="shared" si="0"/>
        <v>211.30377893697707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4.6928010814183212</v>
      </c>
      <c r="L47">
        <v>0</v>
      </c>
      <c r="M47">
        <v>14.108857142857145</v>
      </c>
      <c r="N47">
        <v>36.245137500000006</v>
      </c>
      <c r="O47">
        <v>0</v>
      </c>
      <c r="P47">
        <v>39.864724309425711</v>
      </c>
      <c r="Q47">
        <v>0</v>
      </c>
      <c r="R47">
        <v>6.5022398134511548</v>
      </c>
      <c r="S47">
        <v>8.0945759368836292</v>
      </c>
      <c r="T47">
        <v>0</v>
      </c>
      <c r="U47">
        <v>20.732284079084284</v>
      </c>
      <c r="V47">
        <v>4.4716121928327635</v>
      </c>
      <c r="W47">
        <v>10.677630010791368</v>
      </c>
      <c r="X47">
        <v>30.174107913669058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2.4317999999999995</v>
      </c>
      <c r="AE47">
        <v>0</v>
      </c>
      <c r="AF47">
        <v>0</v>
      </c>
      <c r="AG47">
        <v>12.843613439999999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0.63112331700000002</v>
      </c>
      <c r="AO47">
        <v>0.72159359999999984</v>
      </c>
      <c r="AP47">
        <v>1.5720431999999998</v>
      </c>
      <c r="AQ47">
        <v>0</v>
      </c>
      <c r="AR47">
        <v>6.0967295999999997</v>
      </c>
      <c r="AS47">
        <v>3.7143662399999999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8.5649776295000795</v>
      </c>
      <c r="BB47">
        <f t="shared" si="0"/>
        <v>211.0498461079134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4.6927840027821262</v>
      </c>
      <c r="L48">
        <v>0</v>
      </c>
      <c r="M48">
        <v>14.108857142857145</v>
      </c>
      <c r="N48">
        <v>36.245137500000006</v>
      </c>
      <c r="O48">
        <v>0</v>
      </c>
      <c r="P48">
        <v>39.864724309425711</v>
      </c>
      <c r="Q48">
        <v>0</v>
      </c>
      <c r="R48">
        <v>6.5022398134511548</v>
      </c>
      <c r="S48">
        <v>8.0945759368836292</v>
      </c>
      <c r="T48">
        <v>0</v>
      </c>
      <c r="U48">
        <v>20.732284079084284</v>
      </c>
      <c r="V48">
        <v>4.4716121928327635</v>
      </c>
      <c r="W48">
        <v>10.677630010791368</v>
      </c>
      <c r="X48">
        <v>30.174107913669058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2.4317999999999995</v>
      </c>
      <c r="AE48">
        <v>0</v>
      </c>
      <c r="AF48">
        <v>0</v>
      </c>
      <c r="AG48">
        <v>12.843613439999999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0.63112331700000002</v>
      </c>
      <c r="AO48">
        <v>0.72159359999999984</v>
      </c>
      <c r="AP48">
        <v>1.5720431999999998</v>
      </c>
      <c r="AQ48">
        <v>0</v>
      </c>
      <c r="AR48">
        <v>6.0967295999999997</v>
      </c>
      <c r="AS48">
        <v>3.7143662399999999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8.5649769634332689</v>
      </c>
      <c r="BB48">
        <f t="shared" si="0"/>
        <v>211.04982969534396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4.6928682747962061</v>
      </c>
      <c r="L49">
        <v>0</v>
      </c>
      <c r="M49">
        <v>14.108857142857145</v>
      </c>
      <c r="N49">
        <v>36.245137500000006</v>
      </c>
      <c r="O49">
        <v>0</v>
      </c>
      <c r="P49">
        <v>39.864724309425711</v>
      </c>
      <c r="Q49">
        <v>0</v>
      </c>
      <c r="R49">
        <v>6.5022398134511548</v>
      </c>
      <c r="S49">
        <v>8.0945759368836292</v>
      </c>
      <c r="T49">
        <v>0</v>
      </c>
      <c r="U49">
        <v>20.732284079084284</v>
      </c>
      <c r="V49">
        <v>4.4716121928327635</v>
      </c>
      <c r="W49">
        <v>10.677630010791368</v>
      </c>
      <c r="X49">
        <v>30.174107913669058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2.4317999999999995</v>
      </c>
      <c r="AE49">
        <v>0</v>
      </c>
      <c r="AF49">
        <v>0</v>
      </c>
      <c r="AG49">
        <v>12.843613439999999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0.63112331700000002</v>
      </c>
      <c r="AO49">
        <v>0.72159359999999984</v>
      </c>
      <c r="AP49">
        <v>1.5720431999999998</v>
      </c>
      <c r="AQ49">
        <v>0</v>
      </c>
      <c r="AR49">
        <v>4.7419008000000007</v>
      </c>
      <c r="AS49">
        <v>3.7143662399999999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8.5121419295752343</v>
      </c>
      <c r="BB49">
        <f t="shared" si="0"/>
        <v>209.74792020121609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4.6928292807454204</v>
      </c>
      <c r="L50">
        <v>0</v>
      </c>
      <c r="M50">
        <v>14.108857142857145</v>
      </c>
      <c r="N50">
        <v>36.245137500000006</v>
      </c>
      <c r="O50">
        <v>0</v>
      </c>
      <c r="P50">
        <v>39.864724309425711</v>
      </c>
      <c r="Q50">
        <v>0</v>
      </c>
      <c r="R50">
        <v>6.5022398134511548</v>
      </c>
      <c r="S50">
        <v>8.0945759368836292</v>
      </c>
      <c r="T50">
        <v>0</v>
      </c>
      <c r="U50">
        <v>20.732284079084284</v>
      </c>
      <c r="V50">
        <v>4.4716121928327635</v>
      </c>
      <c r="W50">
        <v>10.677630010791368</v>
      </c>
      <c r="X50">
        <v>30.174107913669058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2.4317999999999995</v>
      </c>
      <c r="AE50">
        <v>0</v>
      </c>
      <c r="AF50">
        <v>0</v>
      </c>
      <c r="AG50">
        <v>12.843613439999999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0.63112331700000002</v>
      </c>
      <c r="AO50">
        <v>0.72159359999999984</v>
      </c>
      <c r="AP50">
        <v>1.5720431999999998</v>
      </c>
      <c r="AQ50">
        <v>0</v>
      </c>
      <c r="AR50">
        <v>4.7419008000000007</v>
      </c>
      <c r="AS50">
        <v>3.7143662399999999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8.5121404060738346</v>
      </c>
      <c r="BB50">
        <f t="shared" si="0"/>
        <v>209.7478827306667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4.6929369433443773</v>
      </c>
      <c r="L51">
        <v>0</v>
      </c>
      <c r="M51">
        <v>14.108857142857145</v>
      </c>
      <c r="N51">
        <v>36.245137500000006</v>
      </c>
      <c r="O51">
        <v>0</v>
      </c>
      <c r="P51">
        <v>39.864724309425711</v>
      </c>
      <c r="Q51">
        <v>0</v>
      </c>
      <c r="R51">
        <v>6.5019012721238951</v>
      </c>
      <c r="S51">
        <v>8.0957336496828489</v>
      </c>
      <c r="T51">
        <v>0</v>
      </c>
      <c r="U51">
        <v>20.732284079084284</v>
      </c>
      <c r="V51">
        <v>5.5671178051695049</v>
      </c>
      <c r="W51">
        <v>10.677630010791368</v>
      </c>
      <c r="X51">
        <v>30.174107913669058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2.4317999999999995</v>
      </c>
      <c r="AE51">
        <v>0</v>
      </c>
      <c r="AF51">
        <v>0</v>
      </c>
      <c r="AG51">
        <v>12.843613439999999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0.63112331700000002</v>
      </c>
      <c r="AO51">
        <v>0.72159359999999984</v>
      </c>
      <c r="AP51">
        <v>1.5720431999999998</v>
      </c>
      <c r="AQ51">
        <v>0</v>
      </c>
      <c r="AR51">
        <v>4.7419008000000007</v>
      </c>
      <c r="AS51">
        <v>3.7143662399999999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8.5549013694800866</v>
      </c>
      <c r="BB51">
        <f t="shared" si="0"/>
        <v>210.80155421366811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4.6928705802459811</v>
      </c>
      <c r="L52">
        <v>0</v>
      </c>
      <c r="M52">
        <v>14.108857142857145</v>
      </c>
      <c r="N52">
        <v>36.245137500000006</v>
      </c>
      <c r="O52">
        <v>0</v>
      </c>
      <c r="P52">
        <v>39.864724309425711</v>
      </c>
      <c r="Q52">
        <v>0</v>
      </c>
      <c r="R52">
        <v>6.5019012721238951</v>
      </c>
      <c r="S52">
        <v>8.0957336496828489</v>
      </c>
      <c r="T52">
        <v>0</v>
      </c>
      <c r="U52">
        <v>20.732284079084284</v>
      </c>
      <c r="V52">
        <v>5.5671178051695049</v>
      </c>
      <c r="W52">
        <v>10.677630010791368</v>
      </c>
      <c r="X52">
        <v>30.174107913669058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2.4317999999999995</v>
      </c>
      <c r="AE52">
        <v>0</v>
      </c>
      <c r="AF52">
        <v>0</v>
      </c>
      <c r="AG52">
        <v>12.843613439999999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0.63112331700000002</v>
      </c>
      <c r="AO52">
        <v>0.72159359999999984</v>
      </c>
      <c r="AP52">
        <v>1.5720431999999998</v>
      </c>
      <c r="AQ52">
        <v>0</v>
      </c>
      <c r="AR52">
        <v>4.7419008000000007</v>
      </c>
      <c r="AS52">
        <v>3.7143662399999999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8.554898781803308</v>
      </c>
      <c r="BB52">
        <f t="shared" si="0"/>
        <v>210.80149043824647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4.6928444700219725</v>
      </c>
      <c r="L53">
        <v>0</v>
      </c>
      <c r="M53">
        <v>14.108857142857145</v>
      </c>
      <c r="N53">
        <v>36.245137500000006</v>
      </c>
      <c r="O53">
        <v>0</v>
      </c>
      <c r="P53">
        <v>39.864724309425711</v>
      </c>
      <c r="Q53">
        <v>0</v>
      </c>
      <c r="R53">
        <v>6.5019012721238951</v>
      </c>
      <c r="S53">
        <v>8.0957336496828489</v>
      </c>
      <c r="T53">
        <v>0</v>
      </c>
      <c r="U53">
        <v>20.732284079084284</v>
      </c>
      <c r="V53">
        <v>5.5671178051695049</v>
      </c>
      <c r="W53">
        <v>10.677630010791368</v>
      </c>
      <c r="X53">
        <v>30.174107913669058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2.4317999999999995</v>
      </c>
      <c r="AE53">
        <v>0</v>
      </c>
      <c r="AF53">
        <v>0</v>
      </c>
      <c r="AG53">
        <v>12.843613439999999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0.63112331700000002</v>
      </c>
      <c r="AO53">
        <v>0.72159359999999984</v>
      </c>
      <c r="AP53">
        <v>1.5720431999999998</v>
      </c>
      <c r="AQ53">
        <v>0</v>
      </c>
      <c r="AR53">
        <v>4.7419008000000007</v>
      </c>
      <c r="AS53">
        <v>3.7143662399999999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8.5548977671645421</v>
      </c>
      <c r="BB53">
        <f t="shared" si="0"/>
        <v>210.80146534266126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4.6928661957476718</v>
      </c>
      <c r="L54">
        <v>0</v>
      </c>
      <c r="M54">
        <v>14.108857142857145</v>
      </c>
      <c r="N54">
        <v>36.245137500000006</v>
      </c>
      <c r="O54">
        <v>0</v>
      </c>
      <c r="P54">
        <v>39.864724309425711</v>
      </c>
      <c r="Q54">
        <v>0</v>
      </c>
      <c r="R54">
        <v>6.5019012721238951</v>
      </c>
      <c r="S54">
        <v>8.0957336496828489</v>
      </c>
      <c r="T54">
        <v>0</v>
      </c>
      <c r="U54">
        <v>20.732284079084284</v>
      </c>
      <c r="V54">
        <v>5.5671178051695049</v>
      </c>
      <c r="W54">
        <v>10.677630010791368</v>
      </c>
      <c r="X54">
        <v>30.174107913669058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2.4317999999999995</v>
      </c>
      <c r="AE54">
        <v>0</v>
      </c>
      <c r="AF54">
        <v>0</v>
      </c>
      <c r="AG54">
        <v>12.843613439999999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0.63112331700000002</v>
      </c>
      <c r="AO54">
        <v>0.72159359999999984</v>
      </c>
      <c r="AP54">
        <v>1.5720431999999998</v>
      </c>
      <c r="AQ54">
        <v>0</v>
      </c>
      <c r="AR54">
        <v>4.7419008000000007</v>
      </c>
      <c r="AS54">
        <v>3.7143662399999999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8.5548986112740462</v>
      </c>
      <c r="BB54">
        <f t="shared" si="0"/>
        <v>210.80148622427743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3.0480861632873089E-4</v>
      </c>
      <c r="L55">
        <v>0</v>
      </c>
      <c r="M55">
        <v>14.108857142857145</v>
      </c>
      <c r="N55">
        <v>36.245137500000006</v>
      </c>
      <c r="O55">
        <v>0</v>
      </c>
      <c r="P55">
        <v>39.864724309425711</v>
      </c>
      <c r="Q55">
        <v>0</v>
      </c>
      <c r="R55">
        <v>6.5019012721238951</v>
      </c>
      <c r="S55">
        <v>8.0957336496828489</v>
      </c>
      <c r="T55">
        <v>0</v>
      </c>
      <c r="U55">
        <v>20.732284079084284</v>
      </c>
      <c r="V55">
        <v>5.5671178051695049</v>
      </c>
      <c r="W55">
        <v>10.677630010791368</v>
      </c>
      <c r="X55">
        <v>30.174107913669058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2.4317999999999995</v>
      </c>
      <c r="AE55">
        <v>0</v>
      </c>
      <c r="AF55">
        <v>0</v>
      </c>
      <c r="AG55">
        <v>12.843613439999999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0.63112331700000002</v>
      </c>
      <c r="AO55">
        <v>0.72159359999999984</v>
      </c>
      <c r="AP55">
        <v>1.5720431999999998</v>
      </c>
      <c r="AQ55">
        <v>0</v>
      </c>
      <c r="AR55">
        <v>4.0644863999999998</v>
      </c>
      <c r="AS55">
        <v>3.3016588800000002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8.3293739135157594</v>
      </c>
      <c r="BB55">
        <f t="shared" si="0"/>
        <v>205.24432777490438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14.108857142857145</v>
      </c>
      <c r="N56">
        <v>36.245137500000006</v>
      </c>
      <c r="O56">
        <v>0</v>
      </c>
      <c r="P56">
        <v>39.864724309425711</v>
      </c>
      <c r="Q56">
        <v>0</v>
      </c>
      <c r="R56">
        <v>6.5019012721238951</v>
      </c>
      <c r="S56">
        <v>8.0957336496828489</v>
      </c>
      <c r="T56">
        <v>0</v>
      </c>
      <c r="U56">
        <v>20.732284079084284</v>
      </c>
      <c r="V56">
        <v>5.5671178051695049</v>
      </c>
      <c r="W56">
        <v>10.677630010791368</v>
      </c>
      <c r="X56">
        <v>30.174107913669058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2.4317999999999995</v>
      </c>
      <c r="AE56">
        <v>0</v>
      </c>
      <c r="AF56">
        <v>0</v>
      </c>
      <c r="AG56">
        <v>12.843613439999999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0.63112331700000002</v>
      </c>
      <c r="AO56">
        <v>0.72159359999999984</v>
      </c>
      <c r="AP56">
        <v>1.5720431999999998</v>
      </c>
      <c r="AQ56">
        <v>0</v>
      </c>
      <c r="AR56">
        <v>4.0644863999999998</v>
      </c>
      <c r="AS56">
        <v>3.3016588800000002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8.329362025979723</v>
      </c>
      <c r="BB56">
        <f t="shared" si="0"/>
        <v>205.2440348538241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3.8215442661684857E-4</v>
      </c>
      <c r="L57">
        <v>0</v>
      </c>
      <c r="M57">
        <v>14.108857142857145</v>
      </c>
      <c r="N57">
        <v>36.245137500000006</v>
      </c>
      <c r="O57">
        <v>0</v>
      </c>
      <c r="P57">
        <v>39.864724309425711</v>
      </c>
      <c r="Q57">
        <v>0</v>
      </c>
      <c r="R57">
        <v>6.5019012721238951</v>
      </c>
      <c r="S57">
        <v>8.0957336496828489</v>
      </c>
      <c r="T57">
        <v>0</v>
      </c>
      <c r="U57">
        <v>20.732284079084284</v>
      </c>
      <c r="V57">
        <v>5.5632970562028792</v>
      </c>
      <c r="W57">
        <v>10.677630010791368</v>
      </c>
      <c r="X57">
        <v>30.174107913669058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2.4317999999999995</v>
      </c>
      <c r="AE57">
        <v>0</v>
      </c>
      <c r="AF57">
        <v>0</v>
      </c>
      <c r="AG57">
        <v>12.843613439999999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0.63112331700000002</v>
      </c>
      <c r="AO57">
        <v>0.72159359999999984</v>
      </c>
      <c r="AP57">
        <v>1.5720431999999998</v>
      </c>
      <c r="AQ57">
        <v>0</v>
      </c>
      <c r="AR57">
        <v>4.0644863999999998</v>
      </c>
      <c r="AS57">
        <v>3.3016588800000002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8.3292278431333227</v>
      </c>
      <c r="BB57">
        <f t="shared" si="0"/>
        <v>205.24073044213046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4.6928444700219725</v>
      </c>
      <c r="L58">
        <v>0</v>
      </c>
      <c r="M58">
        <v>14.108857142857145</v>
      </c>
      <c r="N58">
        <v>36.245137500000006</v>
      </c>
      <c r="O58">
        <v>0</v>
      </c>
      <c r="P58">
        <v>39.864724309425711</v>
      </c>
      <c r="Q58">
        <v>0</v>
      </c>
      <c r="R58">
        <v>6.5019012721238951</v>
      </c>
      <c r="S58">
        <v>8.0957336496828489</v>
      </c>
      <c r="T58">
        <v>0</v>
      </c>
      <c r="U58">
        <v>20.732284079084284</v>
      </c>
      <c r="V58">
        <v>5.5632970562028792</v>
      </c>
      <c r="W58">
        <v>10.677630010791368</v>
      </c>
      <c r="X58">
        <v>30.174107913669058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2.4317999999999995</v>
      </c>
      <c r="AE58">
        <v>0</v>
      </c>
      <c r="AF58">
        <v>0</v>
      </c>
      <c r="AG58">
        <v>12.843613439999999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0.63112331700000002</v>
      </c>
      <c r="AO58">
        <v>0.72159359999999984</v>
      </c>
      <c r="AP58">
        <v>1.5720431999999998</v>
      </c>
      <c r="AQ58">
        <v>0</v>
      </c>
      <c r="AR58">
        <v>4.0644863999999998</v>
      </c>
      <c r="AS58">
        <v>3.3016588800000002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8.5122338702952423</v>
      </c>
      <c r="BB58">
        <f t="shared" si="0"/>
        <v>209.75018673056391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4.6929711591355598</v>
      </c>
      <c r="L59">
        <v>0</v>
      </c>
      <c r="M59">
        <v>14.108857142857145</v>
      </c>
      <c r="N59">
        <v>36.245137500000006</v>
      </c>
      <c r="O59">
        <v>0</v>
      </c>
      <c r="P59">
        <v>39.864724309425711</v>
      </c>
      <c r="Q59">
        <v>0</v>
      </c>
      <c r="R59">
        <v>6.5022398134511548</v>
      </c>
      <c r="S59">
        <v>8.0945759368836292</v>
      </c>
      <c r="T59">
        <v>0</v>
      </c>
      <c r="U59">
        <v>20.732284079084284</v>
      </c>
      <c r="V59">
        <v>5.5632970562028792</v>
      </c>
      <c r="W59">
        <v>10.677630010791368</v>
      </c>
      <c r="X59">
        <v>30.174107913669058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2.7965699999999996</v>
      </c>
      <c r="AE59">
        <v>0</v>
      </c>
      <c r="AF59">
        <v>0</v>
      </c>
      <c r="AG59">
        <v>12.843613439999999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0.63112331700000002</v>
      </c>
      <c r="AO59">
        <v>0.72159359999999984</v>
      </c>
      <c r="AP59">
        <v>3.1440863999999995</v>
      </c>
      <c r="AQ59">
        <v>0</v>
      </c>
      <c r="AR59">
        <v>4.0644863999999998</v>
      </c>
      <c r="AS59">
        <v>3.3016588800000002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8.587742642028207</v>
      </c>
      <c r="BB59">
        <f t="shared" si="0"/>
        <v>211.61079867647257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4.6928444700219725</v>
      </c>
      <c r="L60">
        <v>0</v>
      </c>
      <c r="M60">
        <v>14.108857142857145</v>
      </c>
      <c r="N60">
        <v>36.245137500000006</v>
      </c>
      <c r="O60">
        <v>0</v>
      </c>
      <c r="P60">
        <v>39.864724309425711</v>
      </c>
      <c r="Q60">
        <v>0</v>
      </c>
      <c r="R60">
        <v>6.5022398134511548</v>
      </c>
      <c r="S60">
        <v>8.0945759368836292</v>
      </c>
      <c r="T60">
        <v>0</v>
      </c>
      <c r="U60">
        <v>20.732284079084284</v>
      </c>
      <c r="V60">
        <v>5.5632970562028792</v>
      </c>
      <c r="W60">
        <v>10.677630010791368</v>
      </c>
      <c r="X60">
        <v>30.174107913669058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2.7965699999999996</v>
      </c>
      <c r="AE60">
        <v>0</v>
      </c>
      <c r="AF60">
        <v>0</v>
      </c>
      <c r="AG60">
        <v>12.843613439999999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0.63112331700000002</v>
      </c>
      <c r="AO60">
        <v>0.72159359999999984</v>
      </c>
      <c r="AP60">
        <v>3.1440863999999995</v>
      </c>
      <c r="AQ60">
        <v>0</v>
      </c>
      <c r="AR60">
        <v>4.0644863999999998</v>
      </c>
      <c r="AS60">
        <v>3.3016588800000002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8.5877377044507455</v>
      </c>
      <c r="BB60">
        <f t="shared" si="0"/>
        <v>211.61067692493646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4.6928444700219725</v>
      </c>
      <c r="L61">
        <v>0</v>
      </c>
      <c r="M61">
        <v>14.108857142857145</v>
      </c>
      <c r="N61">
        <v>36.245137500000006</v>
      </c>
      <c r="O61">
        <v>0</v>
      </c>
      <c r="P61">
        <v>39.864724309425711</v>
      </c>
      <c r="Q61">
        <v>0</v>
      </c>
      <c r="R61">
        <v>6.5022398134511548</v>
      </c>
      <c r="S61">
        <v>8.0945759368836292</v>
      </c>
      <c r="T61">
        <v>0</v>
      </c>
      <c r="U61">
        <v>20.732284079084284</v>
      </c>
      <c r="V61">
        <v>5.5632970562028792</v>
      </c>
      <c r="W61">
        <v>10.677630010791368</v>
      </c>
      <c r="X61">
        <v>30.174107913669058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2.7965699999999996</v>
      </c>
      <c r="AE61">
        <v>0</v>
      </c>
      <c r="AF61">
        <v>0</v>
      </c>
      <c r="AG61">
        <v>12.843613439999999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0.63112331700000002</v>
      </c>
      <c r="AO61">
        <v>0.72159359999999984</v>
      </c>
      <c r="AP61">
        <v>1.7685485999999999</v>
      </c>
      <c r="AQ61">
        <v>0</v>
      </c>
      <c r="AR61">
        <v>4.0644863999999998</v>
      </c>
      <c r="AS61">
        <v>3.3016588800000002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8.5340918836507456</v>
      </c>
      <c r="BB61">
        <f t="shared" si="0"/>
        <v>210.28878494573647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4.6928444700219725</v>
      </c>
      <c r="L62">
        <v>0</v>
      </c>
      <c r="M62">
        <v>14.108857142857145</v>
      </c>
      <c r="N62">
        <v>36.245137500000006</v>
      </c>
      <c r="O62">
        <v>0</v>
      </c>
      <c r="P62">
        <v>39.864724309425711</v>
      </c>
      <c r="Q62">
        <v>0</v>
      </c>
      <c r="R62">
        <v>6.5022398134511548</v>
      </c>
      <c r="S62">
        <v>8.0945759368836292</v>
      </c>
      <c r="T62">
        <v>0</v>
      </c>
      <c r="U62">
        <v>20.732284079084284</v>
      </c>
      <c r="V62">
        <v>5.5632970562028792</v>
      </c>
      <c r="W62">
        <v>10.677630010791368</v>
      </c>
      <c r="X62">
        <v>30.174107913669058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2.7965699999999996</v>
      </c>
      <c r="AE62">
        <v>0</v>
      </c>
      <c r="AF62">
        <v>0</v>
      </c>
      <c r="AG62">
        <v>12.843613439999999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0.63112331700000002</v>
      </c>
      <c r="AO62">
        <v>0.72159359999999984</v>
      </c>
      <c r="AP62">
        <v>1.7685485999999999</v>
      </c>
      <c r="AQ62">
        <v>0</v>
      </c>
      <c r="AR62">
        <v>4.0644863999999998</v>
      </c>
      <c r="AS62">
        <v>3.3016588800000002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8.5340918836507456</v>
      </c>
      <c r="BB62">
        <f t="shared" si="0"/>
        <v>210.28878494573647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4.6930280892843754</v>
      </c>
      <c r="L63">
        <v>0</v>
      </c>
      <c r="M63">
        <v>14.108857142857145</v>
      </c>
      <c r="N63">
        <v>36.245137500000006</v>
      </c>
      <c r="O63">
        <v>0</v>
      </c>
      <c r="P63">
        <v>39.864724309425711</v>
      </c>
      <c r="Q63">
        <v>0</v>
      </c>
      <c r="R63">
        <v>6.5022398134511548</v>
      </c>
      <c r="S63">
        <v>8.0945759368836292</v>
      </c>
      <c r="T63">
        <v>0</v>
      </c>
      <c r="U63">
        <v>20.732284079084284</v>
      </c>
      <c r="V63">
        <v>4.4284294750430293</v>
      </c>
      <c r="W63">
        <v>10.677630010791368</v>
      </c>
      <c r="X63">
        <v>30.174107913669058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2.7965699999999996</v>
      </c>
      <c r="AE63">
        <v>0</v>
      </c>
      <c r="AF63">
        <v>0</v>
      </c>
      <c r="AG63">
        <v>12.843613439999999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0.63112331700000002</v>
      </c>
      <c r="AO63">
        <v>1.0823904</v>
      </c>
      <c r="AP63">
        <v>1.7685485999999999</v>
      </c>
      <c r="AQ63">
        <v>0</v>
      </c>
      <c r="AR63">
        <v>4.0644863999999998</v>
      </c>
      <c r="AS63">
        <v>3.3016588800000002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8.5039103039857267</v>
      </c>
      <c r="BB63">
        <f t="shared" si="0"/>
        <v>209.54507936350404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4.6929711887019625</v>
      </c>
      <c r="L64">
        <v>0</v>
      </c>
      <c r="M64">
        <v>14.108857142857145</v>
      </c>
      <c r="N64">
        <v>36.245137500000006</v>
      </c>
      <c r="O64">
        <v>0</v>
      </c>
      <c r="P64">
        <v>39.864724309425711</v>
      </c>
      <c r="Q64">
        <v>0</v>
      </c>
      <c r="R64">
        <v>6.5022398134511548</v>
      </c>
      <c r="S64">
        <v>8.0945759368836292</v>
      </c>
      <c r="T64">
        <v>0</v>
      </c>
      <c r="U64">
        <v>20.732284079084284</v>
      </c>
      <c r="V64">
        <v>4.4004106678230714</v>
      </c>
      <c r="W64">
        <v>10.677630010791368</v>
      </c>
      <c r="X64">
        <v>30.174107913669058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2.7965699999999996</v>
      </c>
      <c r="AE64">
        <v>0</v>
      </c>
      <c r="AF64">
        <v>0</v>
      </c>
      <c r="AG64">
        <v>12.843613439999999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0.63112331700000002</v>
      </c>
      <c r="AO64">
        <v>1.0823904</v>
      </c>
      <c r="AP64">
        <v>1.7685485999999999</v>
      </c>
      <c r="AQ64">
        <v>0</v>
      </c>
      <c r="AR64">
        <v>4.0644863999999998</v>
      </c>
      <c r="AS64">
        <v>3.3016588800000002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8.5028153793344252</v>
      </c>
      <c r="BB64">
        <f t="shared" si="0"/>
        <v>209.51809858035296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4.6928682747962061</v>
      </c>
      <c r="L65">
        <v>0</v>
      </c>
      <c r="M65">
        <v>14.108857142857145</v>
      </c>
      <c r="N65">
        <v>36.245137500000006</v>
      </c>
      <c r="O65">
        <v>0</v>
      </c>
      <c r="P65">
        <v>39.864724309425711</v>
      </c>
      <c r="Q65">
        <v>0</v>
      </c>
      <c r="R65">
        <v>6.5022398134511548</v>
      </c>
      <c r="S65">
        <v>8.0945759368836292</v>
      </c>
      <c r="T65">
        <v>0</v>
      </c>
      <c r="U65">
        <v>20.732284079084284</v>
      </c>
      <c r="V65">
        <v>4.4004106678230714</v>
      </c>
      <c r="W65">
        <v>10.677630010791368</v>
      </c>
      <c r="X65">
        <v>30.174107913669058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2.7965699999999996</v>
      </c>
      <c r="AE65">
        <v>0</v>
      </c>
      <c r="AF65">
        <v>0</v>
      </c>
      <c r="AG65">
        <v>12.843613439999999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1.5953480399999997</v>
      </c>
      <c r="AN65">
        <v>0.63112331700000002</v>
      </c>
      <c r="AO65">
        <v>1.0823904</v>
      </c>
      <c r="AP65">
        <v>1.7685485999999999</v>
      </c>
      <c r="AQ65">
        <v>0</v>
      </c>
      <c r="AR65">
        <v>4.0644863999999998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8.5650298278958097</v>
      </c>
      <c r="BB65">
        <f t="shared" si="0"/>
        <v>211.0511292578858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4.6928296109952132</v>
      </c>
      <c r="L66">
        <v>0</v>
      </c>
      <c r="M66">
        <v>14.108857142857145</v>
      </c>
      <c r="N66">
        <v>36.245137500000006</v>
      </c>
      <c r="O66">
        <v>0</v>
      </c>
      <c r="P66">
        <v>39.864724309425711</v>
      </c>
      <c r="Q66">
        <v>0</v>
      </c>
      <c r="R66">
        <v>6.5022398134511548</v>
      </c>
      <c r="S66">
        <v>8.0945759368836292</v>
      </c>
      <c r="T66">
        <v>0</v>
      </c>
      <c r="U66">
        <v>20.732284079084284</v>
      </c>
      <c r="V66">
        <v>4.3964343437500002</v>
      </c>
      <c r="W66">
        <v>10.677630010791368</v>
      </c>
      <c r="X66">
        <v>30.174107913669058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2.7965699999999996</v>
      </c>
      <c r="AE66">
        <v>0</v>
      </c>
      <c r="AF66">
        <v>0</v>
      </c>
      <c r="AG66">
        <v>12.843613439999999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3.2316024400000001</v>
      </c>
      <c r="AN66">
        <v>0.63112331700000002</v>
      </c>
      <c r="AO66">
        <v>1.0823904</v>
      </c>
      <c r="AP66">
        <v>1.7685485999999999</v>
      </c>
      <c r="AQ66">
        <v>0</v>
      </c>
      <c r="AR66">
        <v>4.0644863999999998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8.6286868128320329</v>
      </c>
      <c r="BB66">
        <f t="shared" si="0"/>
        <v>212.61971168507554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4.6928682747962061</v>
      </c>
      <c r="L67">
        <v>0</v>
      </c>
      <c r="M67">
        <v>14.108857142857145</v>
      </c>
      <c r="N67">
        <v>36.245137500000006</v>
      </c>
      <c r="O67">
        <v>0</v>
      </c>
      <c r="P67">
        <v>39.864724309425711</v>
      </c>
      <c r="Q67">
        <v>0</v>
      </c>
      <c r="R67">
        <v>6.5022398134511548</v>
      </c>
      <c r="S67">
        <v>8.0945759368836292</v>
      </c>
      <c r="T67">
        <v>0</v>
      </c>
      <c r="U67">
        <v>20.732284079084284</v>
      </c>
      <c r="V67">
        <v>4.3600416267439162</v>
      </c>
      <c r="W67">
        <v>10.677630010791368</v>
      </c>
      <c r="X67">
        <v>30.174107913669058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2.7965699999999996</v>
      </c>
      <c r="AE67">
        <v>4.7236487999999994</v>
      </c>
      <c r="AF67">
        <v>2.7225252000000002</v>
      </c>
      <c r="AG67">
        <v>12.843613439999999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3.2316024400000001</v>
      </c>
      <c r="AN67">
        <v>0.63112331700000002</v>
      </c>
      <c r="AO67">
        <v>1.0823904</v>
      </c>
      <c r="AP67">
        <v>1.7685485999999999</v>
      </c>
      <c r="AQ67">
        <v>0</v>
      </c>
      <c r="AR67">
        <v>4.0644863999999998</v>
      </c>
      <c r="AS67">
        <v>3.3016588800000002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8.9176699627601046</v>
      </c>
      <c r="BB67">
        <f t="shared" si="0"/>
        <v>219.74054848194234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4.6928682747962061</v>
      </c>
      <c r="L68">
        <v>0</v>
      </c>
      <c r="M68">
        <v>14.108857142857145</v>
      </c>
      <c r="N68">
        <v>36.245137500000006</v>
      </c>
      <c r="O68">
        <v>0</v>
      </c>
      <c r="P68">
        <v>39.864724309425711</v>
      </c>
      <c r="Q68">
        <v>0</v>
      </c>
      <c r="R68">
        <v>6.5022398134511548</v>
      </c>
      <c r="S68">
        <v>8.0945759368836292</v>
      </c>
      <c r="T68">
        <v>0</v>
      </c>
      <c r="U68">
        <v>20.732284079084284</v>
      </c>
      <c r="V68">
        <v>4.3600416267439162</v>
      </c>
      <c r="W68">
        <v>10.677630010791368</v>
      </c>
      <c r="X68">
        <v>30.174107913669058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2.7965699999999996</v>
      </c>
      <c r="AE68">
        <v>9.4472975999999989</v>
      </c>
      <c r="AF68">
        <v>2.7225252000000002</v>
      </c>
      <c r="AG68">
        <v>12.843613439999999</v>
      </c>
      <c r="AH68">
        <v>6.4509537000000003</v>
      </c>
      <c r="AI68">
        <v>0</v>
      </c>
      <c r="AJ68">
        <v>0</v>
      </c>
      <c r="AK68">
        <v>16.039584359999999</v>
      </c>
      <c r="AL68">
        <v>0</v>
      </c>
      <c r="AM68">
        <v>3.2316024400000001</v>
      </c>
      <c r="AN68">
        <v>0.63112331700000002</v>
      </c>
      <c r="AO68">
        <v>1.0823904</v>
      </c>
      <c r="AP68">
        <v>1.7685485999999999</v>
      </c>
      <c r="AQ68">
        <v>4.1175030000000001</v>
      </c>
      <c r="AR68">
        <v>4.0644863999999998</v>
      </c>
      <c r="AS68">
        <v>3.3016588800000002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9.5140621974601061</v>
      </c>
      <c r="BB68">
        <f t="shared" ref="BB68:BB99" si="1">SUM(B68:AZ68)-BA68</f>
        <v>234.43626174724238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4.6928682747962061</v>
      </c>
      <c r="L69">
        <v>0</v>
      </c>
      <c r="M69">
        <v>14.108857142857145</v>
      </c>
      <c r="N69">
        <v>36.245137500000006</v>
      </c>
      <c r="O69">
        <v>0</v>
      </c>
      <c r="P69">
        <v>39.864724309425711</v>
      </c>
      <c r="Q69">
        <v>0</v>
      </c>
      <c r="R69">
        <v>6.5022398134511548</v>
      </c>
      <c r="S69">
        <v>8.0945759368836292</v>
      </c>
      <c r="T69">
        <v>0</v>
      </c>
      <c r="U69">
        <v>20.732284079084284</v>
      </c>
      <c r="V69">
        <v>4.3600416267439162</v>
      </c>
      <c r="W69">
        <v>10.677630010791368</v>
      </c>
      <c r="X69">
        <v>30.174107913669058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5.5931399999999991</v>
      </c>
      <c r="AE69">
        <v>9.4472975999999989</v>
      </c>
      <c r="AF69">
        <v>2.7225252000000002</v>
      </c>
      <c r="AG69">
        <v>12.843613439999999</v>
      </c>
      <c r="AH69">
        <v>7.1774124500000012</v>
      </c>
      <c r="AI69">
        <v>0</v>
      </c>
      <c r="AJ69">
        <v>0</v>
      </c>
      <c r="AK69">
        <v>16.039584359999999</v>
      </c>
      <c r="AL69">
        <v>0</v>
      </c>
      <c r="AM69">
        <v>3.2316024400000001</v>
      </c>
      <c r="AN69">
        <v>0.63112331700000002</v>
      </c>
      <c r="AO69">
        <v>1.0823904</v>
      </c>
      <c r="AP69">
        <v>1.7685485999999999</v>
      </c>
      <c r="AQ69">
        <v>4.7747569999999993</v>
      </c>
      <c r="AR69">
        <v>2.7096576000000003</v>
      </c>
      <c r="AS69">
        <v>3.3016588800000002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9.6242547212601064</v>
      </c>
      <c r="BB69">
        <f t="shared" si="1"/>
        <v>237.15152317344234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4.6928682747962061</v>
      </c>
      <c r="L70">
        <v>0</v>
      </c>
      <c r="M70">
        <v>14.108857142857145</v>
      </c>
      <c r="N70">
        <v>36.245137500000006</v>
      </c>
      <c r="O70">
        <v>0</v>
      </c>
      <c r="P70">
        <v>39.864724309425711</v>
      </c>
      <c r="Q70">
        <v>0</v>
      </c>
      <c r="R70">
        <v>6.5022398134511548</v>
      </c>
      <c r="S70">
        <v>8.0945759368836292</v>
      </c>
      <c r="T70">
        <v>0</v>
      </c>
      <c r="U70">
        <v>20.732284079084284</v>
      </c>
      <c r="V70">
        <v>4.3600416267439162</v>
      </c>
      <c r="W70">
        <v>10.677630010791368</v>
      </c>
      <c r="X70">
        <v>30.174107913669058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5.5931399999999991</v>
      </c>
      <c r="AE70">
        <v>4.7236487999999994</v>
      </c>
      <c r="AF70">
        <v>2.7225252000000002</v>
      </c>
      <c r="AG70">
        <v>12.843613439999999</v>
      </c>
      <c r="AH70">
        <v>11.623340000000002</v>
      </c>
      <c r="AI70">
        <v>0</v>
      </c>
      <c r="AJ70">
        <v>0</v>
      </c>
      <c r="AK70">
        <v>16.039584359999999</v>
      </c>
      <c r="AL70">
        <v>0</v>
      </c>
      <c r="AM70">
        <v>3.2316024400000001</v>
      </c>
      <c r="AN70">
        <v>0.63112331700000002</v>
      </c>
      <c r="AO70">
        <v>1.0823904</v>
      </c>
      <c r="AP70">
        <v>1.7685485999999999</v>
      </c>
      <c r="AQ70">
        <v>9.5495139999999985</v>
      </c>
      <c r="AR70">
        <v>2.7096576000000003</v>
      </c>
      <c r="AS70">
        <v>3.3016588800000002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9.7996391455601053</v>
      </c>
      <c r="BB70">
        <f t="shared" si="1"/>
        <v>241.4731744991424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4.6928682747962061</v>
      </c>
      <c r="L71">
        <v>0</v>
      </c>
      <c r="M71">
        <v>14.108857142857145</v>
      </c>
      <c r="N71">
        <v>36.245137500000006</v>
      </c>
      <c r="O71">
        <v>0</v>
      </c>
      <c r="P71">
        <v>39.864724309425711</v>
      </c>
      <c r="Q71">
        <v>0</v>
      </c>
      <c r="R71">
        <v>6.5022398134511548</v>
      </c>
      <c r="S71">
        <v>8.0945759368836292</v>
      </c>
      <c r="T71">
        <v>0</v>
      </c>
      <c r="U71">
        <v>20.732284079084284</v>
      </c>
      <c r="V71">
        <v>4.3662301310043672</v>
      </c>
      <c r="W71">
        <v>7.1184200071942447</v>
      </c>
      <c r="X71">
        <v>30.174107913669058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5.5931399999999991</v>
      </c>
      <c r="AE71">
        <v>4.7236487999999994</v>
      </c>
      <c r="AF71">
        <v>2.7225252000000002</v>
      </c>
      <c r="AG71">
        <v>12.843613439999999</v>
      </c>
      <c r="AH71">
        <v>14.354824900000002</v>
      </c>
      <c r="AI71">
        <v>0.97659850000000015</v>
      </c>
      <c r="AJ71">
        <v>0</v>
      </c>
      <c r="AK71">
        <v>16.039584359999999</v>
      </c>
      <c r="AL71">
        <v>0</v>
      </c>
      <c r="AM71">
        <v>3.2316024400000001</v>
      </c>
      <c r="AN71">
        <v>0.63112331700000002</v>
      </c>
      <c r="AO71">
        <v>0.72159359999999984</v>
      </c>
      <c r="AP71">
        <v>1.7685485999999999</v>
      </c>
      <c r="AQ71">
        <v>9.5495139999999985</v>
      </c>
      <c r="AR71">
        <v>2.7096576000000003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9.7916153445822491</v>
      </c>
      <c r="BB71">
        <f t="shared" si="1"/>
        <v>241.27546340078354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4.6928682747962061</v>
      </c>
      <c r="L72">
        <v>0</v>
      </c>
      <c r="M72">
        <v>14.108857142857145</v>
      </c>
      <c r="N72">
        <v>36.245137500000006</v>
      </c>
      <c r="O72">
        <v>0</v>
      </c>
      <c r="P72">
        <v>39.864724309425711</v>
      </c>
      <c r="Q72">
        <v>0</v>
      </c>
      <c r="R72">
        <v>6.5022398134511548</v>
      </c>
      <c r="S72">
        <v>8.0945759368836292</v>
      </c>
      <c r="T72">
        <v>0</v>
      </c>
      <c r="U72">
        <v>20.732284079084284</v>
      </c>
      <c r="V72">
        <v>4.2840255280498667</v>
      </c>
      <c r="W72">
        <v>7.1184200071942447</v>
      </c>
      <c r="X72">
        <v>30.174107913669058</v>
      </c>
      <c r="Y72">
        <v>0</v>
      </c>
      <c r="Z72">
        <v>0</v>
      </c>
      <c r="AA72">
        <v>0</v>
      </c>
      <c r="AB72">
        <v>0</v>
      </c>
      <c r="AC72">
        <v>0</v>
      </c>
      <c r="AD72">
        <v>5.5931399999999991</v>
      </c>
      <c r="AE72">
        <v>4.7236487999999994</v>
      </c>
      <c r="AF72">
        <v>2.7225252000000002</v>
      </c>
      <c r="AG72">
        <v>12.843613439999999</v>
      </c>
      <c r="AH72">
        <v>18.800752450000001</v>
      </c>
      <c r="AI72">
        <v>2.3438363999999998</v>
      </c>
      <c r="AJ72">
        <v>0</v>
      </c>
      <c r="AK72">
        <v>16.039584359999999</v>
      </c>
      <c r="AL72">
        <v>0</v>
      </c>
      <c r="AM72">
        <v>3.2316024400000001</v>
      </c>
      <c r="AN72">
        <v>0.63112331700000002</v>
      </c>
      <c r="AO72">
        <v>0.72159359999999984</v>
      </c>
      <c r="AP72">
        <v>1.7685485999999999</v>
      </c>
      <c r="AQ72">
        <v>9.5495139999999985</v>
      </c>
      <c r="AR72">
        <v>2.7096576000000003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10.01512276057702</v>
      </c>
      <c r="BB72">
        <f t="shared" si="1"/>
        <v>246.78291683183426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4.6928682747962061</v>
      </c>
      <c r="L73">
        <v>0</v>
      </c>
      <c r="M73">
        <v>14.108857142857145</v>
      </c>
      <c r="N73">
        <v>36.245137500000006</v>
      </c>
      <c r="O73">
        <v>0</v>
      </c>
      <c r="P73">
        <v>39.864724309425711</v>
      </c>
      <c r="Q73">
        <v>0</v>
      </c>
      <c r="R73">
        <v>6.5022398134511548</v>
      </c>
      <c r="S73">
        <v>8.0945759368836292</v>
      </c>
      <c r="T73">
        <v>0</v>
      </c>
      <c r="U73">
        <v>20.732284079084284</v>
      </c>
      <c r="V73">
        <v>4.2840255280498667</v>
      </c>
      <c r="W73">
        <v>7.1184200071942447</v>
      </c>
      <c r="X73">
        <v>30.174107913669058</v>
      </c>
      <c r="Y73">
        <v>0</v>
      </c>
      <c r="Z73">
        <v>0</v>
      </c>
      <c r="AA73">
        <v>4.2899843999999998</v>
      </c>
      <c r="AB73">
        <v>0</v>
      </c>
      <c r="AC73">
        <v>2.9697708320000005</v>
      </c>
      <c r="AD73">
        <v>5.5931399999999991</v>
      </c>
      <c r="AE73">
        <v>4.7236487999999994</v>
      </c>
      <c r="AF73">
        <v>2.7225252000000002</v>
      </c>
      <c r="AG73">
        <v>12.843613439999999</v>
      </c>
      <c r="AH73">
        <v>21.532237350000006</v>
      </c>
      <c r="AI73">
        <v>10.156624400000004</v>
      </c>
      <c r="AJ73">
        <v>0</v>
      </c>
      <c r="AK73">
        <v>16.039584359999999</v>
      </c>
      <c r="AL73">
        <v>0</v>
      </c>
      <c r="AM73">
        <v>3.2316024400000001</v>
      </c>
      <c r="AN73">
        <v>0.63112331700000002</v>
      </c>
      <c r="AO73">
        <v>0.72159359999999984</v>
      </c>
      <c r="AP73">
        <v>1.7685485999999999</v>
      </c>
      <c r="AQ73">
        <v>14.324270999999998</v>
      </c>
      <c r="AR73">
        <v>2.7096576000000003</v>
      </c>
      <c r="AS73">
        <v>3.3016588800000002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10.89569539257702</v>
      </c>
      <c r="BB73">
        <f t="shared" si="1"/>
        <v>268.48112933183427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4.6928682747962061</v>
      </c>
      <c r="L74">
        <v>0</v>
      </c>
      <c r="M74">
        <v>14.108857142857145</v>
      </c>
      <c r="N74">
        <v>36.245137500000006</v>
      </c>
      <c r="O74">
        <v>0</v>
      </c>
      <c r="P74">
        <v>39.864724309425711</v>
      </c>
      <c r="Q74">
        <v>0</v>
      </c>
      <c r="R74">
        <v>6.5022398134511548</v>
      </c>
      <c r="S74">
        <v>8.0945759368836292</v>
      </c>
      <c r="T74">
        <v>0</v>
      </c>
      <c r="U74">
        <v>20.732284079084284</v>
      </c>
      <c r="V74">
        <v>4.2840255280498667</v>
      </c>
      <c r="W74">
        <v>7.1184200071942447</v>
      </c>
      <c r="X74">
        <v>30.174107913669058</v>
      </c>
      <c r="Y74">
        <v>0</v>
      </c>
      <c r="Z74">
        <v>0</v>
      </c>
      <c r="AA74">
        <v>4.2899843999999998</v>
      </c>
      <c r="AB74">
        <v>4.0076610000000006</v>
      </c>
      <c r="AC74">
        <v>5.9395416640000009</v>
      </c>
      <c r="AD74">
        <v>5.5931399999999991</v>
      </c>
      <c r="AE74">
        <v>4.7236487999999994</v>
      </c>
      <c r="AF74">
        <v>2.7225252000000002</v>
      </c>
      <c r="AG74">
        <v>12.843613439999999</v>
      </c>
      <c r="AH74">
        <v>28.709649800000005</v>
      </c>
      <c r="AI74">
        <v>10.156624400000004</v>
      </c>
      <c r="AJ74">
        <v>0</v>
      </c>
      <c r="AK74">
        <v>16.039584359999999</v>
      </c>
      <c r="AL74">
        <v>0</v>
      </c>
      <c r="AM74">
        <v>3.2316024400000001</v>
      </c>
      <c r="AN74">
        <v>0.63112331700000002</v>
      </c>
      <c r="AO74">
        <v>0.72159359999999984</v>
      </c>
      <c r="AP74">
        <v>1.7685485999999999</v>
      </c>
      <c r="AQ74">
        <v>14.324270999999998</v>
      </c>
      <c r="AR74">
        <v>2.7096576000000003</v>
      </c>
      <c r="AS74">
        <v>3.3016588800000002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11.44773436147702</v>
      </c>
      <c r="BB74">
        <f t="shared" si="1"/>
        <v>282.08393464493429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4.6928682747962061</v>
      </c>
      <c r="L75">
        <v>0</v>
      </c>
      <c r="M75">
        <v>14.108857142857145</v>
      </c>
      <c r="N75">
        <v>36.245137500000006</v>
      </c>
      <c r="O75">
        <v>0</v>
      </c>
      <c r="P75">
        <v>38.532493247162151</v>
      </c>
      <c r="Q75">
        <v>0</v>
      </c>
      <c r="R75">
        <v>6.5022398134511548</v>
      </c>
      <c r="S75">
        <v>8.0945759368836292</v>
      </c>
      <c r="T75">
        <v>0</v>
      </c>
      <c r="U75">
        <v>20.732284079084284</v>
      </c>
      <c r="V75">
        <v>4.3662301310043672</v>
      </c>
      <c r="W75">
        <v>7.1184200071942447</v>
      </c>
      <c r="X75">
        <v>30.174107913669058</v>
      </c>
      <c r="Y75">
        <v>0</v>
      </c>
      <c r="Z75">
        <v>2.0046311999999999</v>
      </c>
      <c r="AA75">
        <v>8.6042060000000014</v>
      </c>
      <c r="AB75">
        <v>4.0076610000000006</v>
      </c>
      <c r="AC75">
        <v>8.9093124960000001</v>
      </c>
      <c r="AD75">
        <v>5.5931399999999991</v>
      </c>
      <c r="AE75">
        <v>8.6600228000000001</v>
      </c>
      <c r="AF75">
        <v>2.7225252000000002</v>
      </c>
      <c r="AG75">
        <v>12.843613439999999</v>
      </c>
      <c r="AH75">
        <v>35.887062250000007</v>
      </c>
      <c r="AI75">
        <v>10.156624400000004</v>
      </c>
      <c r="AJ75">
        <v>0</v>
      </c>
      <c r="AK75">
        <v>16.039584359999999</v>
      </c>
      <c r="AL75">
        <v>0</v>
      </c>
      <c r="AM75">
        <v>3.2316024400000001</v>
      </c>
      <c r="AN75">
        <v>0.63112331700000002</v>
      </c>
      <c r="AO75">
        <v>0.72159359999999984</v>
      </c>
      <c r="AP75">
        <v>1.7685485999999999</v>
      </c>
      <c r="AQ75">
        <v>19.099027999999997</v>
      </c>
      <c r="AR75">
        <v>6.7741439999999988</v>
      </c>
      <c r="AS75">
        <v>3.3016588800000002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12.539408033595866</v>
      </c>
      <c r="BB75">
        <f t="shared" si="1"/>
        <v>308.98388799550634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4.6928682747962061</v>
      </c>
      <c r="L76">
        <v>0</v>
      </c>
      <c r="M76">
        <v>14.108857142857145</v>
      </c>
      <c r="N76">
        <v>36.245137500000006</v>
      </c>
      <c r="O76">
        <v>0</v>
      </c>
      <c r="P76">
        <v>38.532493247162151</v>
      </c>
      <c r="Q76">
        <v>0</v>
      </c>
      <c r="R76">
        <v>6.5022398134511548</v>
      </c>
      <c r="S76">
        <v>8.0945759368836292</v>
      </c>
      <c r="T76">
        <v>0</v>
      </c>
      <c r="U76">
        <v>20.732284079084284</v>
      </c>
      <c r="V76">
        <v>4.3662301310043672</v>
      </c>
      <c r="W76">
        <v>7.1184200071942447</v>
      </c>
      <c r="X76">
        <v>30.174107913669058</v>
      </c>
      <c r="Y76">
        <v>0</v>
      </c>
      <c r="Z76">
        <v>4.0214116799999999</v>
      </c>
      <c r="AA76">
        <v>12.931030943999998</v>
      </c>
      <c r="AB76">
        <v>12.1211298</v>
      </c>
      <c r="AC76">
        <v>8.9093124960000001</v>
      </c>
      <c r="AD76">
        <v>5.5931399999999991</v>
      </c>
      <c r="AE76">
        <v>15.1676362968</v>
      </c>
      <c r="AF76">
        <v>6.0500559999999997</v>
      </c>
      <c r="AG76">
        <v>12.843613439999999</v>
      </c>
      <c r="AH76">
        <v>43.064474700000012</v>
      </c>
      <c r="AI76">
        <v>10.156624400000004</v>
      </c>
      <c r="AJ76">
        <v>0</v>
      </c>
      <c r="AK76">
        <v>16.039584359999999</v>
      </c>
      <c r="AL76">
        <v>0</v>
      </c>
      <c r="AM76">
        <v>4.8302229887999992</v>
      </c>
      <c r="AN76">
        <v>0.63112331700000002</v>
      </c>
      <c r="AO76">
        <v>0.72159359999999984</v>
      </c>
      <c r="AP76">
        <v>1.7685485999999999</v>
      </c>
      <c r="AQ76">
        <v>19.099027999999997</v>
      </c>
      <c r="AR76">
        <v>6.7741439999999988</v>
      </c>
      <c r="AS76">
        <v>3.3016588800000002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13.829069565995862</v>
      </c>
      <c r="BB76">
        <f t="shared" si="1"/>
        <v>340.76247798270634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4.6928682747962061</v>
      </c>
      <c r="L77">
        <v>0</v>
      </c>
      <c r="M77">
        <v>14.108857142857145</v>
      </c>
      <c r="N77">
        <v>36.245137500000006</v>
      </c>
      <c r="O77">
        <v>0</v>
      </c>
      <c r="P77">
        <v>38.532493247162151</v>
      </c>
      <c r="Q77">
        <v>0</v>
      </c>
      <c r="R77">
        <v>6.5022398134511548</v>
      </c>
      <c r="S77">
        <v>8.0945759368836292</v>
      </c>
      <c r="T77">
        <v>0</v>
      </c>
      <c r="U77">
        <v>20.732284079084284</v>
      </c>
      <c r="V77">
        <v>4.3662301310043672</v>
      </c>
      <c r="W77">
        <v>6.5201248164464021</v>
      </c>
      <c r="X77">
        <v>30.174107913669058</v>
      </c>
      <c r="Y77">
        <v>0</v>
      </c>
      <c r="Z77">
        <v>4.0214116799999999</v>
      </c>
      <c r="AA77">
        <v>12.931030943999998</v>
      </c>
      <c r="AB77">
        <v>12.1211298</v>
      </c>
      <c r="AC77">
        <v>8.9093124960000001</v>
      </c>
      <c r="AD77">
        <v>5.5931399999999991</v>
      </c>
      <c r="AE77">
        <v>15.1676362968</v>
      </c>
      <c r="AF77">
        <v>6.0500559999999997</v>
      </c>
      <c r="AG77">
        <v>12.843613439999999</v>
      </c>
      <c r="AH77">
        <v>43.064474700000012</v>
      </c>
      <c r="AI77">
        <v>10.156624400000004</v>
      </c>
      <c r="AJ77">
        <v>0</v>
      </c>
      <c r="AK77">
        <v>16.039584359999999</v>
      </c>
      <c r="AL77">
        <v>0</v>
      </c>
      <c r="AM77">
        <v>4.8302229887999992</v>
      </c>
      <c r="AN77">
        <v>0.63112331700000002</v>
      </c>
      <c r="AO77">
        <v>0.72159359999999984</v>
      </c>
      <c r="AP77">
        <v>1.7685485999999999</v>
      </c>
      <c r="AQ77">
        <v>19.099027999999997</v>
      </c>
      <c r="AR77">
        <v>6.7741439999999988</v>
      </c>
      <c r="AS77">
        <v>3.3016588800000002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13.80573607196677</v>
      </c>
      <c r="BB77">
        <f t="shared" si="1"/>
        <v>340.18751628598761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4.6928682747962061</v>
      </c>
      <c r="L78">
        <v>0</v>
      </c>
      <c r="M78">
        <v>14.108857142857145</v>
      </c>
      <c r="N78">
        <v>36.245137500000006</v>
      </c>
      <c r="O78">
        <v>0</v>
      </c>
      <c r="P78">
        <v>38.532493247162151</v>
      </c>
      <c r="Q78">
        <v>0</v>
      </c>
      <c r="R78">
        <v>6.5022398134511548</v>
      </c>
      <c r="S78">
        <v>8.0945759368836292</v>
      </c>
      <c r="T78">
        <v>0</v>
      </c>
      <c r="U78">
        <v>20.732284079084284</v>
      </c>
      <c r="V78">
        <v>4.3662301310043672</v>
      </c>
      <c r="W78">
        <v>6.5201248164464021</v>
      </c>
      <c r="X78">
        <v>30.174107913669058</v>
      </c>
      <c r="Y78">
        <v>0</v>
      </c>
      <c r="Z78">
        <v>4.0214116799999999</v>
      </c>
      <c r="AA78">
        <v>12.931030943999998</v>
      </c>
      <c r="AB78">
        <v>12.1211298</v>
      </c>
      <c r="AC78">
        <v>8.9093124960000001</v>
      </c>
      <c r="AD78">
        <v>5.5931399999999991</v>
      </c>
      <c r="AE78">
        <v>15.1676362968</v>
      </c>
      <c r="AF78">
        <v>6.0500559999999997</v>
      </c>
      <c r="AG78">
        <v>12.843613439999999</v>
      </c>
      <c r="AH78">
        <v>43.064474700000012</v>
      </c>
      <c r="AI78">
        <v>10.156624400000004</v>
      </c>
      <c r="AJ78">
        <v>0</v>
      </c>
      <c r="AK78">
        <v>16.039584359999999</v>
      </c>
      <c r="AL78">
        <v>0</v>
      </c>
      <c r="AM78">
        <v>4.8302229887999992</v>
      </c>
      <c r="AN78">
        <v>0.63112331700000002</v>
      </c>
      <c r="AO78">
        <v>0.72159359999999984</v>
      </c>
      <c r="AP78">
        <v>1.7685485999999999</v>
      </c>
      <c r="AQ78">
        <v>19.099027999999997</v>
      </c>
      <c r="AR78">
        <v>6.7741439999999988</v>
      </c>
      <c r="AS78">
        <v>3.3016588800000002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13.80573607196677</v>
      </c>
      <c r="BB78">
        <f t="shared" si="1"/>
        <v>340.18751628598761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4.6928682747962061</v>
      </c>
      <c r="L79">
        <v>0</v>
      </c>
      <c r="M79">
        <v>14.108857142857145</v>
      </c>
      <c r="N79">
        <v>36.245137500000006</v>
      </c>
      <c r="O79">
        <v>0</v>
      </c>
      <c r="P79">
        <v>38.532493247162151</v>
      </c>
      <c r="Q79">
        <v>0</v>
      </c>
      <c r="R79">
        <v>6.5022398134511548</v>
      </c>
      <c r="S79">
        <v>8.0945759368836292</v>
      </c>
      <c r="T79">
        <v>0</v>
      </c>
      <c r="U79">
        <v>20.732284079084284</v>
      </c>
      <c r="V79">
        <v>4.3662301310043672</v>
      </c>
      <c r="W79">
        <v>6.5201248164464021</v>
      </c>
      <c r="X79">
        <v>30.174107913669058</v>
      </c>
      <c r="Y79">
        <v>0</v>
      </c>
      <c r="Z79">
        <v>4.0214116799999999</v>
      </c>
      <c r="AA79">
        <v>12.931030943999998</v>
      </c>
      <c r="AB79">
        <v>12.1211298</v>
      </c>
      <c r="AC79">
        <v>8.9093124960000001</v>
      </c>
      <c r="AD79">
        <v>5.5931399999999991</v>
      </c>
      <c r="AE79">
        <v>15.1676362968</v>
      </c>
      <c r="AF79">
        <v>6.0500559999999997</v>
      </c>
      <c r="AG79">
        <v>12.843613439999999</v>
      </c>
      <c r="AH79">
        <v>43.064474700000012</v>
      </c>
      <c r="AI79">
        <v>1.1719181999999999</v>
      </c>
      <c r="AJ79">
        <v>0</v>
      </c>
      <c r="AK79">
        <v>16.039584359999999</v>
      </c>
      <c r="AL79">
        <v>0</v>
      </c>
      <c r="AM79">
        <v>4.8302229887999992</v>
      </c>
      <c r="AN79">
        <v>0.63112331700000002</v>
      </c>
      <c r="AO79">
        <v>0.72159359999999984</v>
      </c>
      <c r="AP79">
        <v>1.7685485999999999</v>
      </c>
      <c r="AQ79">
        <v>19.099027999999997</v>
      </c>
      <c r="AR79">
        <v>6.7741439999999988</v>
      </c>
      <c r="AS79">
        <v>3.3016588800000002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13.455332530166768</v>
      </c>
      <c r="BB79">
        <f t="shared" si="1"/>
        <v>331.55321362778761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4.6928682747962061</v>
      </c>
      <c r="L80">
        <v>0</v>
      </c>
      <c r="M80">
        <v>14.108857142857145</v>
      </c>
      <c r="N80">
        <v>36.245137500000006</v>
      </c>
      <c r="O80">
        <v>0</v>
      </c>
      <c r="P80">
        <v>38.532493247162151</v>
      </c>
      <c r="Q80">
        <v>0</v>
      </c>
      <c r="R80">
        <v>6.5022398134511548</v>
      </c>
      <c r="S80">
        <v>8.0945759368836292</v>
      </c>
      <c r="T80">
        <v>0</v>
      </c>
      <c r="U80">
        <v>20.732284079084284</v>
      </c>
      <c r="V80">
        <v>4.3662301310043672</v>
      </c>
      <c r="W80">
        <v>6.5201248164464021</v>
      </c>
      <c r="X80">
        <v>30.174107913669058</v>
      </c>
      <c r="Y80">
        <v>0</v>
      </c>
      <c r="Z80">
        <v>4.0214116799999999</v>
      </c>
      <c r="AA80">
        <v>12.931030943999998</v>
      </c>
      <c r="AB80">
        <v>12.1211298</v>
      </c>
      <c r="AC80">
        <v>8.9093124960000001</v>
      </c>
      <c r="AD80">
        <v>5.5931399999999991</v>
      </c>
      <c r="AE80">
        <v>15.1676362968</v>
      </c>
      <c r="AF80">
        <v>6.0500559999999997</v>
      </c>
      <c r="AG80">
        <v>12.843613439999999</v>
      </c>
      <c r="AH80">
        <v>43.064474700000012</v>
      </c>
      <c r="AI80">
        <v>0</v>
      </c>
      <c r="AJ80">
        <v>0</v>
      </c>
      <c r="AK80">
        <v>16.039584359999999</v>
      </c>
      <c r="AL80">
        <v>0</v>
      </c>
      <c r="AM80">
        <v>4.8302229887999992</v>
      </c>
      <c r="AN80">
        <v>0.63112331700000002</v>
      </c>
      <c r="AO80">
        <v>0.72159359999999984</v>
      </c>
      <c r="AP80">
        <v>1.7685485999999999</v>
      </c>
      <c r="AQ80">
        <v>19.099027999999997</v>
      </c>
      <c r="AR80">
        <v>6.7741439999999988</v>
      </c>
      <c r="AS80">
        <v>3.3016588800000002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13.409627720366768</v>
      </c>
      <c r="BB80">
        <f t="shared" si="1"/>
        <v>330.42700023758761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4.6928682747962061</v>
      </c>
      <c r="L81">
        <v>0</v>
      </c>
      <c r="M81">
        <v>14.108857142857145</v>
      </c>
      <c r="N81">
        <v>36.245137500000006</v>
      </c>
      <c r="O81">
        <v>0</v>
      </c>
      <c r="P81">
        <v>38.532493247162151</v>
      </c>
      <c r="Q81">
        <v>0</v>
      </c>
      <c r="R81">
        <v>6.5022398134511548</v>
      </c>
      <c r="S81">
        <v>8.0945759368836292</v>
      </c>
      <c r="T81">
        <v>0</v>
      </c>
      <c r="U81">
        <v>20.732284079084284</v>
      </c>
      <c r="V81">
        <v>4.3662301310043672</v>
      </c>
      <c r="W81">
        <v>6.5201248164464021</v>
      </c>
      <c r="X81">
        <v>30.174107913669058</v>
      </c>
      <c r="Y81">
        <v>0</v>
      </c>
      <c r="Z81">
        <v>4.0214116799999999</v>
      </c>
      <c r="AA81">
        <v>12.931030943999998</v>
      </c>
      <c r="AB81">
        <v>12.1211298</v>
      </c>
      <c r="AC81">
        <v>8.9093124960000001</v>
      </c>
      <c r="AD81">
        <v>5.5931399999999991</v>
      </c>
      <c r="AE81">
        <v>15.1676362968</v>
      </c>
      <c r="AF81">
        <v>6.0500559999999997</v>
      </c>
      <c r="AG81">
        <v>12.843613439999999</v>
      </c>
      <c r="AH81">
        <v>43.064474700000012</v>
      </c>
      <c r="AI81">
        <v>0</v>
      </c>
      <c r="AJ81">
        <v>0</v>
      </c>
      <c r="AK81">
        <v>16.039584359999999</v>
      </c>
      <c r="AL81">
        <v>0</v>
      </c>
      <c r="AM81">
        <v>4.8302229887999992</v>
      </c>
      <c r="AN81">
        <v>0.63112331700000002</v>
      </c>
      <c r="AO81">
        <v>0.72159359999999984</v>
      </c>
      <c r="AP81">
        <v>1.7685485999999999</v>
      </c>
      <c r="AQ81">
        <v>19.099027999999997</v>
      </c>
      <c r="AR81">
        <v>6.7741439999999988</v>
      </c>
      <c r="AS81">
        <v>3.3016588800000002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13.409627720366768</v>
      </c>
      <c r="BB81">
        <f t="shared" si="1"/>
        <v>330.42700023758761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4.6928682747962061</v>
      </c>
      <c r="L82">
        <v>0</v>
      </c>
      <c r="M82">
        <v>14.108857142857145</v>
      </c>
      <c r="N82">
        <v>36.245137500000006</v>
      </c>
      <c r="O82">
        <v>0</v>
      </c>
      <c r="P82">
        <v>38.532493247162151</v>
      </c>
      <c r="Q82">
        <v>0</v>
      </c>
      <c r="R82">
        <v>6.5022398134511548</v>
      </c>
      <c r="S82">
        <v>8.0945759368836292</v>
      </c>
      <c r="T82">
        <v>0</v>
      </c>
      <c r="U82">
        <v>20.732284079084284</v>
      </c>
      <c r="V82">
        <v>4.3662301310043672</v>
      </c>
      <c r="W82">
        <v>6.5201248164464021</v>
      </c>
      <c r="X82">
        <v>30.174107913669058</v>
      </c>
      <c r="Y82">
        <v>0</v>
      </c>
      <c r="Z82">
        <v>4.0214116799999999</v>
      </c>
      <c r="AA82">
        <v>8.6284431999999995</v>
      </c>
      <c r="AB82">
        <v>8.0562165000000014</v>
      </c>
      <c r="AC82">
        <v>5.9395416640000009</v>
      </c>
      <c r="AD82">
        <v>5.5931399999999991</v>
      </c>
      <c r="AE82">
        <v>15.1676362968</v>
      </c>
      <c r="AF82">
        <v>2.7225252000000002</v>
      </c>
      <c r="AG82">
        <v>12.843613439999999</v>
      </c>
      <c r="AH82">
        <v>35.887062250000007</v>
      </c>
      <c r="AI82">
        <v>0</v>
      </c>
      <c r="AJ82">
        <v>0</v>
      </c>
      <c r="AK82">
        <v>16.039584359999999</v>
      </c>
      <c r="AL82">
        <v>0</v>
      </c>
      <c r="AM82">
        <v>4.8302229887999992</v>
      </c>
      <c r="AN82">
        <v>0.63112331700000002</v>
      </c>
      <c r="AO82">
        <v>0.72159359999999984</v>
      </c>
      <c r="AP82">
        <v>1.7685485999999999</v>
      </c>
      <c r="AQ82">
        <v>14.30494</v>
      </c>
      <c r="AR82">
        <v>6.7741439999999988</v>
      </c>
      <c r="AS82">
        <v>3.3016588800000002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12.370812252866774</v>
      </c>
      <c r="BB82">
        <f t="shared" si="1"/>
        <v>304.82951257908758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4.6928682747962061</v>
      </c>
      <c r="L83">
        <v>0</v>
      </c>
      <c r="M83">
        <v>14.108857142857145</v>
      </c>
      <c r="N83">
        <v>36.245137500000006</v>
      </c>
      <c r="O83">
        <v>0</v>
      </c>
      <c r="P83">
        <v>38.532493247162151</v>
      </c>
      <c r="Q83">
        <v>0</v>
      </c>
      <c r="R83">
        <v>6.5022398134511548</v>
      </c>
      <c r="S83">
        <v>8.0945759368836292</v>
      </c>
      <c r="T83">
        <v>0</v>
      </c>
      <c r="U83">
        <v>21.409195672247542</v>
      </c>
      <c r="V83">
        <v>4.4065897835497845</v>
      </c>
      <c r="W83">
        <v>6.5201248164464021</v>
      </c>
      <c r="X83">
        <v>30.174107913669058</v>
      </c>
      <c r="Y83">
        <v>0</v>
      </c>
      <c r="Z83">
        <v>1.9911320000000001</v>
      </c>
      <c r="AA83">
        <v>7.2711600000000001</v>
      </c>
      <c r="AB83">
        <v>0</v>
      </c>
      <c r="AC83">
        <v>5.9395416640000009</v>
      </c>
      <c r="AD83">
        <v>5.5931399999999991</v>
      </c>
      <c r="AE83">
        <v>8.6600228000000001</v>
      </c>
      <c r="AF83">
        <v>2.7225252000000002</v>
      </c>
      <c r="AG83">
        <v>12.843613439999999</v>
      </c>
      <c r="AH83">
        <v>28.709649800000005</v>
      </c>
      <c r="AI83">
        <v>0</v>
      </c>
      <c r="AJ83">
        <v>0</v>
      </c>
      <c r="AK83">
        <v>16.039584359999999</v>
      </c>
      <c r="AL83">
        <v>0</v>
      </c>
      <c r="AM83">
        <v>4.8302229887999992</v>
      </c>
      <c r="AN83">
        <v>0.63112331700000002</v>
      </c>
      <c r="AO83">
        <v>0.72159359999999984</v>
      </c>
      <c r="AP83">
        <v>1.65064536</v>
      </c>
      <c r="AQ83">
        <v>9.2788799999999974</v>
      </c>
      <c r="AR83">
        <v>6.7741439999999988</v>
      </c>
      <c r="AS83">
        <v>3.3016588800000002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11.218147517137348</v>
      </c>
      <c r="BB83">
        <f t="shared" si="1"/>
        <v>276.42667999372571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4.6928682747962061</v>
      </c>
      <c r="L84">
        <v>0</v>
      </c>
      <c r="M84">
        <v>14.108857142857145</v>
      </c>
      <c r="N84">
        <v>36.245137500000006</v>
      </c>
      <c r="O84">
        <v>0</v>
      </c>
      <c r="P84">
        <v>38.532493247162151</v>
      </c>
      <c r="Q84">
        <v>0</v>
      </c>
      <c r="R84">
        <v>6.5022398134511548</v>
      </c>
      <c r="S84">
        <v>8.0945759368836292</v>
      </c>
      <c r="T84">
        <v>0</v>
      </c>
      <c r="U84">
        <v>21.409195672247542</v>
      </c>
      <c r="V84">
        <v>4.4065897835497845</v>
      </c>
      <c r="W84">
        <v>6.5201248164464021</v>
      </c>
      <c r="X84">
        <v>30.174107913669058</v>
      </c>
      <c r="Y84">
        <v>0</v>
      </c>
      <c r="Z84">
        <v>1.9911320000000001</v>
      </c>
      <c r="AA84">
        <v>3.4901567999999998</v>
      </c>
      <c r="AB84">
        <v>0</v>
      </c>
      <c r="AC84">
        <v>2.9697708320000005</v>
      </c>
      <c r="AD84">
        <v>2.7965699999999996</v>
      </c>
      <c r="AE84">
        <v>4.7236487999999994</v>
      </c>
      <c r="AF84">
        <v>2.7225252000000002</v>
      </c>
      <c r="AG84">
        <v>12.843613439999999</v>
      </c>
      <c r="AH84">
        <v>28.709649800000005</v>
      </c>
      <c r="AI84">
        <v>0</v>
      </c>
      <c r="AJ84">
        <v>0</v>
      </c>
      <c r="AK84">
        <v>16.039584359999999</v>
      </c>
      <c r="AL84">
        <v>0</v>
      </c>
      <c r="AM84">
        <v>4.7860441199999997</v>
      </c>
      <c r="AN84">
        <v>0.63112331700000002</v>
      </c>
      <c r="AO84">
        <v>0.72159359999999984</v>
      </c>
      <c r="AP84">
        <v>1.65064536</v>
      </c>
      <c r="AQ84">
        <v>4.6394399999999987</v>
      </c>
      <c r="AR84">
        <v>6.7741439999999988</v>
      </c>
      <c r="AS84">
        <v>3.3016588800000002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10.509621386437349</v>
      </c>
      <c r="BB84">
        <f t="shared" si="1"/>
        <v>258.96786922362566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4.6928682747962061</v>
      </c>
      <c r="L85">
        <v>0</v>
      </c>
      <c r="M85">
        <v>14.108857142857145</v>
      </c>
      <c r="N85">
        <v>36.245137500000006</v>
      </c>
      <c r="O85">
        <v>0</v>
      </c>
      <c r="P85">
        <v>38.532493247162151</v>
      </c>
      <c r="Q85">
        <v>0</v>
      </c>
      <c r="R85">
        <v>6.5022398134511548</v>
      </c>
      <c r="S85">
        <v>8.0945759368836292</v>
      </c>
      <c r="T85">
        <v>0</v>
      </c>
      <c r="U85">
        <v>21.409195672247542</v>
      </c>
      <c r="V85">
        <v>5.5632970562028792</v>
      </c>
      <c r="W85">
        <v>6.8911967625899289</v>
      </c>
      <c r="X85">
        <v>30.174107913669058</v>
      </c>
      <c r="Y85">
        <v>0</v>
      </c>
      <c r="Z85">
        <v>1.9911320000000001</v>
      </c>
      <c r="AA85">
        <v>0</v>
      </c>
      <c r="AB85">
        <v>0</v>
      </c>
      <c r="AC85">
        <v>2.9697708320000005</v>
      </c>
      <c r="AD85">
        <v>2.7965699999999996</v>
      </c>
      <c r="AE85">
        <v>4.7236487999999994</v>
      </c>
      <c r="AF85">
        <v>2.7225252000000002</v>
      </c>
      <c r="AG85">
        <v>12.843613439999999</v>
      </c>
      <c r="AH85">
        <v>21.532237350000006</v>
      </c>
      <c r="AI85">
        <v>0</v>
      </c>
      <c r="AJ85">
        <v>0</v>
      </c>
      <c r="AK85">
        <v>16.039584359999999</v>
      </c>
      <c r="AL85">
        <v>0</v>
      </c>
      <c r="AM85">
        <v>0</v>
      </c>
      <c r="AN85">
        <v>0.63112331700000002</v>
      </c>
      <c r="AO85">
        <v>0.72159359999999984</v>
      </c>
      <c r="AP85">
        <v>1.65064536</v>
      </c>
      <c r="AQ85">
        <v>4.6394399999999987</v>
      </c>
      <c r="AR85">
        <v>6.7741439999999988</v>
      </c>
      <c r="AS85">
        <v>3.3016588800000002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9.9665141510986253</v>
      </c>
      <c r="BB85">
        <f t="shared" si="1"/>
        <v>245.58514230776109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4.6928682747962061</v>
      </c>
      <c r="L86">
        <v>0</v>
      </c>
      <c r="M86">
        <v>14.108857142857145</v>
      </c>
      <c r="N86">
        <v>36.245137500000006</v>
      </c>
      <c r="O86">
        <v>0</v>
      </c>
      <c r="P86">
        <v>38.532493247162151</v>
      </c>
      <c r="Q86">
        <v>0</v>
      </c>
      <c r="R86">
        <v>6.5022398134511548</v>
      </c>
      <c r="S86">
        <v>8.0945759368836292</v>
      </c>
      <c r="T86">
        <v>0</v>
      </c>
      <c r="U86">
        <v>21.409195672247542</v>
      </c>
      <c r="V86">
        <v>5.5632970562028792</v>
      </c>
      <c r="W86">
        <v>7.4505723204994814</v>
      </c>
      <c r="X86">
        <v>30.174107913669058</v>
      </c>
      <c r="Y86">
        <v>0</v>
      </c>
      <c r="Z86">
        <v>1.9911320000000001</v>
      </c>
      <c r="AA86">
        <v>0</v>
      </c>
      <c r="AB86">
        <v>0</v>
      </c>
      <c r="AC86">
        <v>0</v>
      </c>
      <c r="AD86">
        <v>2.7965699999999996</v>
      </c>
      <c r="AE86">
        <v>4.7236487999999994</v>
      </c>
      <c r="AF86">
        <v>2.7225252000000002</v>
      </c>
      <c r="AG86">
        <v>12.843613439999999</v>
      </c>
      <c r="AH86">
        <v>21.532237350000006</v>
      </c>
      <c r="AI86">
        <v>0</v>
      </c>
      <c r="AJ86">
        <v>0</v>
      </c>
      <c r="AK86">
        <v>16.039584359999999</v>
      </c>
      <c r="AL86">
        <v>0</v>
      </c>
      <c r="AM86">
        <v>0</v>
      </c>
      <c r="AN86">
        <v>0.63112331700000002</v>
      </c>
      <c r="AO86">
        <v>0.72159359999999984</v>
      </c>
      <c r="AP86">
        <v>1.65064536</v>
      </c>
      <c r="AQ86">
        <v>0</v>
      </c>
      <c r="AR86">
        <v>6.7741439999999988</v>
      </c>
      <c r="AS86">
        <v>3.3016588800000002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9.6915705034570969</v>
      </c>
      <c r="BB86">
        <f t="shared" si="1"/>
        <v>238.81025068131214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4.6926287606897521</v>
      </c>
      <c r="L87">
        <v>0</v>
      </c>
      <c r="M87">
        <v>14.108857142857145</v>
      </c>
      <c r="N87">
        <v>36.245137500000006</v>
      </c>
      <c r="O87">
        <v>0</v>
      </c>
      <c r="P87">
        <v>38.532493247162151</v>
      </c>
      <c r="Q87">
        <v>0</v>
      </c>
      <c r="R87">
        <v>6.5022398134511548</v>
      </c>
      <c r="S87">
        <v>8.0945759368836292</v>
      </c>
      <c r="T87">
        <v>0</v>
      </c>
      <c r="U87">
        <v>21.409195672247542</v>
      </c>
      <c r="V87">
        <v>5.5632970562028792</v>
      </c>
      <c r="W87">
        <v>8.0124869927159192</v>
      </c>
      <c r="X87">
        <v>30.174107913669058</v>
      </c>
      <c r="Y87">
        <v>0</v>
      </c>
      <c r="Z87">
        <v>1.9911320000000001</v>
      </c>
      <c r="AA87">
        <v>0</v>
      </c>
      <c r="AB87">
        <v>0</v>
      </c>
      <c r="AC87">
        <v>0</v>
      </c>
      <c r="AD87">
        <v>2.7965699999999996</v>
      </c>
      <c r="AE87">
        <v>4.7236487999999994</v>
      </c>
      <c r="AF87">
        <v>2.7225252000000002</v>
      </c>
      <c r="AG87">
        <v>12.843613439999999</v>
      </c>
      <c r="AH87">
        <v>14.354824900000002</v>
      </c>
      <c r="AI87">
        <v>0</v>
      </c>
      <c r="AJ87">
        <v>0</v>
      </c>
      <c r="AK87">
        <v>16.039584359999999</v>
      </c>
      <c r="AL87">
        <v>0</v>
      </c>
      <c r="AM87">
        <v>0</v>
      </c>
      <c r="AN87">
        <v>0.63112331700000002</v>
      </c>
      <c r="AO87">
        <v>0.72159359999999984</v>
      </c>
      <c r="AP87">
        <v>1.65064536</v>
      </c>
      <c r="AQ87">
        <v>0</v>
      </c>
      <c r="AR87">
        <v>6.7741439999999988</v>
      </c>
      <c r="AS87">
        <v>4.1270735999999992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9.4657480700286012</v>
      </c>
      <c r="BB87">
        <f t="shared" si="1"/>
        <v>233.24575054285063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8.7151744847992671E-5</v>
      </c>
      <c r="L88">
        <v>0</v>
      </c>
      <c r="M88">
        <v>14.108857142857145</v>
      </c>
      <c r="N88">
        <v>36.245137500000006</v>
      </c>
      <c r="O88">
        <v>0</v>
      </c>
      <c r="P88">
        <v>38.532493247162151</v>
      </c>
      <c r="Q88">
        <v>0</v>
      </c>
      <c r="R88">
        <v>6.5022398134511548</v>
      </c>
      <c r="S88">
        <v>8.0945759368836292</v>
      </c>
      <c r="T88">
        <v>0</v>
      </c>
      <c r="U88">
        <v>21.409195672247542</v>
      </c>
      <c r="V88">
        <v>5.5632970562028792</v>
      </c>
      <c r="W88">
        <v>8.7501418672501821</v>
      </c>
      <c r="X88">
        <v>30.174107913669058</v>
      </c>
      <c r="Y88">
        <v>0</v>
      </c>
      <c r="Z88">
        <v>1.9911320000000001</v>
      </c>
      <c r="AA88">
        <v>0</v>
      </c>
      <c r="AB88">
        <v>0</v>
      </c>
      <c r="AC88">
        <v>0</v>
      </c>
      <c r="AD88">
        <v>2.7965699999999996</v>
      </c>
      <c r="AE88">
        <v>4.7236487999999994</v>
      </c>
      <c r="AF88">
        <v>2.7225252000000002</v>
      </c>
      <c r="AG88">
        <v>12.843613439999999</v>
      </c>
      <c r="AH88">
        <v>7.1774124500000012</v>
      </c>
      <c r="AI88">
        <v>0</v>
      </c>
      <c r="AJ88">
        <v>0</v>
      </c>
      <c r="AK88">
        <v>16.039584359999999</v>
      </c>
      <c r="AL88">
        <v>0</v>
      </c>
      <c r="AM88">
        <v>0</v>
      </c>
      <c r="AN88">
        <v>0.63112331700000002</v>
      </c>
      <c r="AO88">
        <v>0.72159359999999984</v>
      </c>
      <c r="AP88">
        <v>1.65064536</v>
      </c>
      <c r="AQ88">
        <v>0</v>
      </c>
      <c r="AR88">
        <v>6.7741439999999988</v>
      </c>
      <c r="AS88">
        <v>4.1270735999999992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9.0315884350480093</v>
      </c>
      <c r="BB88">
        <f t="shared" si="1"/>
        <v>222.54761099342056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8.7151744847992671E-5</v>
      </c>
      <c r="L89">
        <v>0</v>
      </c>
      <c r="M89">
        <v>14.108857142857145</v>
      </c>
      <c r="N89">
        <v>36.245137500000006</v>
      </c>
      <c r="O89">
        <v>0</v>
      </c>
      <c r="P89">
        <v>38.532493247162151</v>
      </c>
      <c r="Q89">
        <v>0</v>
      </c>
      <c r="R89">
        <v>6.5022398134511548</v>
      </c>
      <c r="S89">
        <v>8.0945759368836292</v>
      </c>
      <c r="T89">
        <v>0</v>
      </c>
      <c r="U89">
        <v>21.409195672247542</v>
      </c>
      <c r="V89">
        <v>5.5632970562028792</v>
      </c>
      <c r="W89">
        <v>9.5004171428571453</v>
      </c>
      <c r="X89">
        <v>30.174107913669058</v>
      </c>
      <c r="Y89">
        <v>0</v>
      </c>
      <c r="Z89">
        <v>1.9911320000000001</v>
      </c>
      <c r="AA89">
        <v>0</v>
      </c>
      <c r="AB89">
        <v>0</v>
      </c>
      <c r="AC89">
        <v>0</v>
      </c>
      <c r="AD89">
        <v>2.7965699999999996</v>
      </c>
      <c r="AE89">
        <v>4.7236487999999994</v>
      </c>
      <c r="AF89">
        <v>2.7225252000000002</v>
      </c>
      <c r="AG89">
        <v>12.843613439999999</v>
      </c>
      <c r="AH89">
        <v>6.7996539000000009</v>
      </c>
      <c r="AI89">
        <v>0</v>
      </c>
      <c r="AJ89">
        <v>0</v>
      </c>
      <c r="AK89">
        <v>16.039584359999999</v>
      </c>
      <c r="AL89">
        <v>0</v>
      </c>
      <c r="AM89">
        <v>0</v>
      </c>
      <c r="AN89">
        <v>0.63112331700000002</v>
      </c>
      <c r="AO89">
        <v>0.72159359999999984</v>
      </c>
      <c r="AP89">
        <v>1.65064536</v>
      </c>
      <c r="AQ89">
        <v>0</v>
      </c>
      <c r="AR89">
        <v>6.7741439999999988</v>
      </c>
      <c r="AS89">
        <v>4.1270735999999992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9.0461165572966831</v>
      </c>
      <c r="BB89">
        <f t="shared" si="1"/>
        <v>222.90559959677887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8.7151744847992671E-5</v>
      </c>
      <c r="L90">
        <v>0</v>
      </c>
      <c r="M90">
        <v>14.108857142857145</v>
      </c>
      <c r="N90">
        <v>36.245137500000006</v>
      </c>
      <c r="O90">
        <v>0</v>
      </c>
      <c r="P90">
        <v>38.532493247162151</v>
      </c>
      <c r="Q90">
        <v>0</v>
      </c>
      <c r="R90">
        <v>6.5022398134511548</v>
      </c>
      <c r="S90">
        <v>8.0945759368836292</v>
      </c>
      <c r="T90">
        <v>0</v>
      </c>
      <c r="U90">
        <v>21.409195672247542</v>
      </c>
      <c r="V90">
        <v>5.5632970562028792</v>
      </c>
      <c r="W90">
        <v>10.24359229127233</v>
      </c>
      <c r="X90">
        <v>30.174107913669058</v>
      </c>
      <c r="Y90">
        <v>0</v>
      </c>
      <c r="Z90">
        <v>1.9911320000000001</v>
      </c>
      <c r="AA90">
        <v>0</v>
      </c>
      <c r="AB90">
        <v>0</v>
      </c>
      <c r="AC90">
        <v>0</v>
      </c>
      <c r="AD90">
        <v>2.7965699999999996</v>
      </c>
      <c r="AE90">
        <v>4.7236487999999994</v>
      </c>
      <c r="AF90">
        <v>2.7225252000000002</v>
      </c>
      <c r="AG90">
        <v>12.843613439999999</v>
      </c>
      <c r="AH90">
        <v>0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0.63112331700000002</v>
      </c>
      <c r="AO90">
        <v>0.72159359999999984</v>
      </c>
      <c r="AP90">
        <v>1.65064536</v>
      </c>
      <c r="AQ90">
        <v>0</v>
      </c>
      <c r="AR90">
        <v>6.7741439999999988</v>
      </c>
      <c r="AS90">
        <v>4.1270735999999992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8.8099139460848708</v>
      </c>
      <c r="BB90">
        <f t="shared" si="1"/>
        <v>217.08532345640589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8.7151744847992671E-5</v>
      </c>
      <c r="L91">
        <v>0</v>
      </c>
      <c r="M91">
        <v>14.108857142857145</v>
      </c>
      <c r="N91">
        <v>36.245137500000006</v>
      </c>
      <c r="O91">
        <v>0</v>
      </c>
      <c r="P91">
        <v>38.532493247162151</v>
      </c>
      <c r="Q91">
        <v>0</v>
      </c>
      <c r="R91">
        <v>6.5022398134511548</v>
      </c>
      <c r="S91">
        <v>8.0945759368836292</v>
      </c>
      <c r="T91">
        <v>0</v>
      </c>
      <c r="U91">
        <v>21.409195672247542</v>
      </c>
      <c r="V91">
        <v>5.5632970562028792</v>
      </c>
      <c r="W91">
        <v>10.677630010791368</v>
      </c>
      <c r="X91">
        <v>30.174107913669058</v>
      </c>
      <c r="Y91">
        <v>0</v>
      </c>
      <c r="Z91">
        <v>1.9911320000000001</v>
      </c>
      <c r="AA91">
        <v>0</v>
      </c>
      <c r="AB91">
        <v>0</v>
      </c>
      <c r="AC91">
        <v>0</v>
      </c>
      <c r="AD91">
        <v>2.7965699999999996</v>
      </c>
      <c r="AE91">
        <v>4.7236487999999994</v>
      </c>
      <c r="AF91">
        <v>2.7225252000000002</v>
      </c>
      <c r="AG91">
        <v>12.843613439999999</v>
      </c>
      <c r="AH91">
        <v>0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0.63112331700000002</v>
      </c>
      <c r="AO91">
        <v>0.90199199999999979</v>
      </c>
      <c r="AP91">
        <v>1.65064536</v>
      </c>
      <c r="AQ91">
        <v>0</v>
      </c>
      <c r="AR91">
        <v>5.0806079999999989</v>
      </c>
      <c r="AS91">
        <v>3.3016588800000002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8.7356377263310048</v>
      </c>
      <c r="BB91">
        <f t="shared" si="1"/>
        <v>215.25508507567881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8.7151744847992671E-5</v>
      </c>
      <c r="L92">
        <v>0</v>
      </c>
      <c r="M92">
        <v>14.108857142857145</v>
      </c>
      <c r="N92">
        <v>36.245137500000006</v>
      </c>
      <c r="O92">
        <v>0</v>
      </c>
      <c r="P92">
        <v>38.532493247162151</v>
      </c>
      <c r="Q92">
        <v>0</v>
      </c>
      <c r="R92">
        <v>6.5022398134511548</v>
      </c>
      <c r="S92">
        <v>8.0945759368836292</v>
      </c>
      <c r="T92">
        <v>0</v>
      </c>
      <c r="U92">
        <v>21.409195672247542</v>
      </c>
      <c r="V92">
        <v>5.5632970562028792</v>
      </c>
      <c r="W92">
        <v>10.677630010791368</v>
      </c>
      <c r="X92">
        <v>30.174107913669058</v>
      </c>
      <c r="Y92">
        <v>0</v>
      </c>
      <c r="Z92">
        <v>1.9911320000000001</v>
      </c>
      <c r="AA92">
        <v>0</v>
      </c>
      <c r="AB92">
        <v>0</v>
      </c>
      <c r="AC92">
        <v>0</v>
      </c>
      <c r="AD92">
        <v>2.7965699999999996</v>
      </c>
      <c r="AE92">
        <v>4.7236487999999994</v>
      </c>
      <c r="AF92">
        <v>2.7225252000000002</v>
      </c>
      <c r="AG92">
        <v>12.843613439999999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0.63112331700000002</v>
      </c>
      <c r="AO92">
        <v>0.90199199999999979</v>
      </c>
      <c r="AP92">
        <v>1.65064536</v>
      </c>
      <c r="AQ92">
        <v>0</v>
      </c>
      <c r="AR92">
        <v>5.0806079999999989</v>
      </c>
      <c r="AS92">
        <v>3.3016588800000002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8.7356377263310048</v>
      </c>
      <c r="BB92">
        <f t="shared" si="1"/>
        <v>215.25508507567881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8.7151744847992671E-5</v>
      </c>
      <c r="L93">
        <v>0</v>
      </c>
      <c r="M93">
        <v>14.108857142857145</v>
      </c>
      <c r="N93">
        <v>36.245137500000006</v>
      </c>
      <c r="O93">
        <v>0</v>
      </c>
      <c r="P93">
        <v>38.532493247162151</v>
      </c>
      <c r="Q93">
        <v>0</v>
      </c>
      <c r="R93">
        <v>6.5022398134511548</v>
      </c>
      <c r="S93">
        <v>8.0945759368836292</v>
      </c>
      <c r="T93">
        <v>0</v>
      </c>
      <c r="U93">
        <v>21.409195672247542</v>
      </c>
      <c r="V93">
        <v>5.5632970562028792</v>
      </c>
      <c r="W93">
        <v>10.677630010791368</v>
      </c>
      <c r="X93">
        <v>30.174107913669058</v>
      </c>
      <c r="Y93">
        <v>0</v>
      </c>
      <c r="Z93">
        <v>1.9911320000000001</v>
      </c>
      <c r="AA93">
        <v>0</v>
      </c>
      <c r="AB93">
        <v>0</v>
      </c>
      <c r="AC93">
        <v>0</v>
      </c>
      <c r="AD93">
        <v>2.7155100000000005</v>
      </c>
      <c r="AE93">
        <v>4.7236487999999994</v>
      </c>
      <c r="AF93">
        <v>2.7225252000000002</v>
      </c>
      <c r="AG93">
        <v>12.843613439999999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0.63112331700000002</v>
      </c>
      <c r="AO93">
        <v>0.90199199999999979</v>
      </c>
      <c r="AP93">
        <v>1.65064536</v>
      </c>
      <c r="AQ93">
        <v>0</v>
      </c>
      <c r="AR93">
        <v>4.0644863999999998</v>
      </c>
      <c r="AS93">
        <v>3.3016588800000002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8.6928475839310089</v>
      </c>
      <c r="BB93">
        <f t="shared" si="1"/>
        <v>214.20069361807873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8.7151744847992671E-5</v>
      </c>
      <c r="L94">
        <v>0</v>
      </c>
      <c r="M94">
        <v>14.108857142857145</v>
      </c>
      <c r="N94">
        <v>36.245137500000006</v>
      </c>
      <c r="O94">
        <v>0</v>
      </c>
      <c r="P94">
        <v>38.532493247162151</v>
      </c>
      <c r="Q94">
        <v>0</v>
      </c>
      <c r="R94">
        <v>6.5022398134511548</v>
      </c>
      <c r="S94">
        <v>8.0945759368836292</v>
      </c>
      <c r="T94">
        <v>0</v>
      </c>
      <c r="U94">
        <v>21.409195672247542</v>
      </c>
      <c r="V94">
        <v>5.5632970562028792</v>
      </c>
      <c r="W94">
        <v>10.677630010791368</v>
      </c>
      <c r="X94">
        <v>30.174107913669058</v>
      </c>
      <c r="Y94">
        <v>0</v>
      </c>
      <c r="Z94">
        <v>1.9911320000000001</v>
      </c>
      <c r="AA94">
        <v>0</v>
      </c>
      <c r="AB94">
        <v>0</v>
      </c>
      <c r="AC94">
        <v>0</v>
      </c>
      <c r="AD94">
        <v>2.4317999999999995</v>
      </c>
      <c r="AE94">
        <v>4.7236487999999994</v>
      </c>
      <c r="AF94">
        <v>2.7225252000000002</v>
      </c>
      <c r="AG94">
        <v>12.843613439999999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0.63112331700000002</v>
      </c>
      <c r="AO94">
        <v>0.90199199999999979</v>
      </c>
      <c r="AP94">
        <v>1.65064536</v>
      </c>
      <c r="AQ94">
        <v>0</v>
      </c>
      <c r="AR94">
        <v>4.0644863999999998</v>
      </c>
      <c r="AS94">
        <v>3.3016588800000002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8.6817829839310079</v>
      </c>
      <c r="BB94">
        <f t="shared" si="1"/>
        <v>213.92804821807874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8.7151744847992671E-5</v>
      </c>
      <c r="L95">
        <v>0</v>
      </c>
      <c r="M95">
        <v>14.108857142857145</v>
      </c>
      <c r="N95">
        <v>36.245137500000006</v>
      </c>
      <c r="O95">
        <v>0</v>
      </c>
      <c r="P95">
        <v>38.532493247162151</v>
      </c>
      <c r="Q95">
        <v>0</v>
      </c>
      <c r="R95">
        <v>6.493236103174107</v>
      </c>
      <c r="S95">
        <v>8.0951482841952629</v>
      </c>
      <c r="T95">
        <v>0</v>
      </c>
      <c r="U95">
        <v>21.409195672247542</v>
      </c>
      <c r="V95">
        <v>5.5632970562028792</v>
      </c>
      <c r="W95">
        <v>10.677630010791368</v>
      </c>
      <c r="X95">
        <v>30.174107913669058</v>
      </c>
      <c r="Y95">
        <v>0</v>
      </c>
      <c r="Z95">
        <v>1.9911320000000001</v>
      </c>
      <c r="AA95">
        <v>0</v>
      </c>
      <c r="AB95">
        <v>0</v>
      </c>
      <c r="AC95">
        <v>0</v>
      </c>
      <c r="AD95">
        <v>2.4317999999999995</v>
      </c>
      <c r="AE95">
        <v>4.7236487999999994</v>
      </c>
      <c r="AF95">
        <v>2.7225252000000002</v>
      </c>
      <c r="AG95">
        <v>12.843613439999999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0.63112331700000002</v>
      </c>
      <c r="AO95">
        <v>0.90199199999999979</v>
      </c>
      <c r="AP95">
        <v>1.65064536</v>
      </c>
      <c r="AQ95">
        <v>0</v>
      </c>
      <c r="AR95">
        <v>2.7096576000000003</v>
      </c>
      <c r="AS95">
        <v>4.1270735999999992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8.6608070364460019</v>
      </c>
      <c r="BB95">
        <f t="shared" si="1"/>
        <v>213.41117872259838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8.7151744847992671E-5</v>
      </c>
      <c r="L96">
        <v>0</v>
      </c>
      <c r="M96">
        <v>14.108857142857145</v>
      </c>
      <c r="N96">
        <v>36.245137500000006</v>
      </c>
      <c r="O96">
        <v>0</v>
      </c>
      <c r="P96">
        <v>38.532493247162151</v>
      </c>
      <c r="Q96">
        <v>0</v>
      </c>
      <c r="R96">
        <v>6.493236103174107</v>
      </c>
      <c r="S96">
        <v>8.0951482841952629</v>
      </c>
      <c r="T96">
        <v>0</v>
      </c>
      <c r="U96">
        <v>21.409195672247542</v>
      </c>
      <c r="V96">
        <v>5.5632970562028792</v>
      </c>
      <c r="W96">
        <v>10.677630010791368</v>
      </c>
      <c r="X96">
        <v>30.174107913669058</v>
      </c>
      <c r="Y96">
        <v>0</v>
      </c>
      <c r="Z96">
        <v>1.9911320000000001</v>
      </c>
      <c r="AA96">
        <v>0</v>
      </c>
      <c r="AB96">
        <v>0</v>
      </c>
      <c r="AC96">
        <v>0</v>
      </c>
      <c r="AD96">
        <v>2.4317999999999995</v>
      </c>
      <c r="AE96">
        <v>4.7236487999999994</v>
      </c>
      <c r="AF96">
        <v>2.7225252000000002</v>
      </c>
      <c r="AG96">
        <v>12.843613439999999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0.63112331700000002</v>
      </c>
      <c r="AO96">
        <v>0.90199199999999979</v>
      </c>
      <c r="AP96">
        <v>1.65064536</v>
      </c>
      <c r="AQ96">
        <v>0</v>
      </c>
      <c r="AR96">
        <v>2.7096576000000003</v>
      </c>
      <c r="AS96">
        <v>4.1270735999999992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8.6608070364460019</v>
      </c>
      <c r="BB96">
        <f t="shared" si="1"/>
        <v>213.41117872259838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8.7151744847992671E-5</v>
      </c>
      <c r="L97">
        <v>0</v>
      </c>
      <c r="M97">
        <v>14.108857142857145</v>
      </c>
      <c r="N97">
        <v>36.245137500000006</v>
      </c>
      <c r="O97">
        <v>0</v>
      </c>
      <c r="P97">
        <v>38.532493247162151</v>
      </c>
      <c r="Q97">
        <v>0</v>
      </c>
      <c r="R97">
        <v>6.493236103174107</v>
      </c>
      <c r="S97">
        <v>8.0951482841952629</v>
      </c>
      <c r="T97">
        <v>0</v>
      </c>
      <c r="U97">
        <v>21.409195672247542</v>
      </c>
      <c r="V97">
        <v>5.5632970562028792</v>
      </c>
      <c r="W97">
        <v>8.9385085714285708</v>
      </c>
      <c r="X97">
        <v>30.174107913669058</v>
      </c>
      <c r="Y97">
        <v>0</v>
      </c>
      <c r="Z97">
        <v>1.9911320000000001</v>
      </c>
      <c r="AA97">
        <v>0</v>
      </c>
      <c r="AB97">
        <v>0</v>
      </c>
      <c r="AC97">
        <v>0</v>
      </c>
      <c r="AD97">
        <v>2.4317999999999995</v>
      </c>
      <c r="AE97">
        <v>4.7236487999999994</v>
      </c>
      <c r="AF97">
        <v>2.7225252000000002</v>
      </c>
      <c r="AG97">
        <v>12.843613439999999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0.63112331700000002</v>
      </c>
      <c r="AO97">
        <v>0.90199199999999979</v>
      </c>
      <c r="AP97">
        <v>1.65064536</v>
      </c>
      <c r="AQ97">
        <v>0</v>
      </c>
      <c r="AR97">
        <v>3.3870719999999994</v>
      </c>
      <c r="AS97">
        <v>4.1270735999999992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8.6194004895259617</v>
      </c>
      <c r="BB97">
        <f t="shared" si="1"/>
        <v>212.39087823015561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8.7151744847992671E-5</v>
      </c>
      <c r="L98">
        <v>0</v>
      </c>
      <c r="M98">
        <v>14.108857142857145</v>
      </c>
      <c r="N98">
        <v>36.245137500000006</v>
      </c>
      <c r="O98">
        <v>0</v>
      </c>
      <c r="P98">
        <v>38.532493247162151</v>
      </c>
      <c r="Q98">
        <v>0</v>
      </c>
      <c r="R98">
        <v>6.493236103174107</v>
      </c>
      <c r="S98">
        <v>8.0951482841952629</v>
      </c>
      <c r="T98">
        <v>0</v>
      </c>
      <c r="U98">
        <v>21.409195672247542</v>
      </c>
      <c r="V98">
        <v>5.5632970562028792</v>
      </c>
      <c r="W98">
        <v>8.9385085714285708</v>
      </c>
      <c r="X98">
        <v>30.174107913669058</v>
      </c>
      <c r="Y98">
        <v>0</v>
      </c>
      <c r="Z98">
        <v>1.9911320000000001</v>
      </c>
      <c r="AA98">
        <v>0</v>
      </c>
      <c r="AB98">
        <v>0</v>
      </c>
      <c r="AC98">
        <v>0</v>
      </c>
      <c r="AD98">
        <v>2.4317999999999995</v>
      </c>
      <c r="AE98">
        <v>4.7236487999999994</v>
      </c>
      <c r="AF98">
        <v>2.7225252000000002</v>
      </c>
      <c r="AG98">
        <v>12.843613439999999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0.63112331700000002</v>
      </c>
      <c r="AO98">
        <v>0.90199199999999979</v>
      </c>
      <c r="AP98">
        <v>1.65064536</v>
      </c>
      <c r="AQ98">
        <v>0</v>
      </c>
      <c r="AR98">
        <v>3.3870719999999994</v>
      </c>
      <c r="AS98">
        <v>4.1270735999999992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8.6194004895259617</v>
      </c>
      <c r="BB98">
        <f t="shared" si="1"/>
        <v>212.39087823015561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7.3354930326652371E-2</v>
      </c>
      <c r="L99">
        <f t="shared" si="2"/>
        <v>0</v>
      </c>
      <c r="M99">
        <f t="shared" si="2"/>
        <v>0.33685595726329148</v>
      </c>
      <c r="N99">
        <f t="shared" si="2"/>
        <v>0.86988330000000114</v>
      </c>
      <c r="O99">
        <f t="shared" si="2"/>
        <v>0</v>
      </c>
      <c r="P99">
        <f t="shared" si="2"/>
        <v>0.94875999705263581</v>
      </c>
      <c r="Q99">
        <f t="shared" si="2"/>
        <v>0</v>
      </c>
      <c r="R99">
        <f t="shared" si="2"/>
        <v>0.12941280502318633</v>
      </c>
      <c r="S99">
        <f t="shared" si="2"/>
        <v>0.16211944429720412</v>
      </c>
      <c r="T99">
        <f t="shared" si="2"/>
        <v>0</v>
      </c>
      <c r="U99">
        <f t="shared" si="2"/>
        <v>0.50772849179547208</v>
      </c>
      <c r="V99">
        <f t="shared" si="2"/>
        <v>0.10055852887248032</v>
      </c>
      <c r="W99">
        <f t="shared" si="2"/>
        <v>0.21567530368918925</v>
      </c>
      <c r="X99">
        <f t="shared" si="2"/>
        <v>0.66282569303536087</v>
      </c>
      <c r="Y99">
        <f t="shared" si="2"/>
        <v>0</v>
      </c>
      <c r="Z99">
        <f t="shared" si="2"/>
        <v>2.7064208599999973E-2</v>
      </c>
      <c r="AA99">
        <f t="shared" si="2"/>
        <v>4.3626232883999992E-2</v>
      </c>
      <c r="AB99">
        <f t="shared" si="2"/>
        <v>5.5481568150000021E-2</v>
      </c>
      <c r="AC99">
        <f t="shared" si="2"/>
        <v>4.3819848254350001E-2</v>
      </c>
      <c r="AD99">
        <f t="shared" si="2"/>
        <v>6.5253300000000028E-2</v>
      </c>
      <c r="AE99">
        <f t="shared" si="2"/>
        <v>0.11097858581939997</v>
      </c>
      <c r="AF99">
        <f t="shared" si="2"/>
        <v>5.6265520800000066E-2</v>
      </c>
      <c r="AG99">
        <f t="shared" si="2"/>
        <v>0.3082467225599998</v>
      </c>
      <c r="AH99">
        <f t="shared" si="2"/>
        <v>0.2760543250000001</v>
      </c>
      <c r="AI99">
        <f t="shared" si="2"/>
        <v>2.4805601900000002E-2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2.9448488564000012E-2</v>
      </c>
      <c r="AN99">
        <f t="shared" si="2"/>
        <v>1.5146959607999963E-2</v>
      </c>
      <c r="AO99">
        <f t="shared" si="2"/>
        <v>1.939282799999998E-2</v>
      </c>
      <c r="AP99">
        <f t="shared" si="2"/>
        <v>4.452812364E-2</v>
      </c>
      <c r="AQ99">
        <f t="shared" si="2"/>
        <v>0.10825359999999994</v>
      </c>
      <c r="AR99">
        <f t="shared" si="2"/>
        <v>0.12447489600000002</v>
      </c>
      <c r="AS99">
        <f t="shared" si="2"/>
        <v>9.5995731935999987E-2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0.22779746762488978</v>
      </c>
      <c r="BB99">
        <f t="shared" si="1"/>
        <v>5.6131635500863357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9.3115038498157399E-5</v>
      </c>
      <c r="L3">
        <v>0</v>
      </c>
      <c r="M3">
        <v>0.90931296430801634</v>
      </c>
      <c r="N3">
        <v>2.5312064254366931</v>
      </c>
      <c r="O3">
        <v>2.8109030803214683</v>
      </c>
      <c r="P3">
        <v>3.6347554688759289E-3</v>
      </c>
      <c r="Q3">
        <v>0</v>
      </c>
      <c r="R3">
        <v>0</v>
      </c>
      <c r="S3">
        <v>2.2520671438812855E-5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2.9992199999999997E-2</v>
      </c>
      <c r="AE3">
        <v>0</v>
      </c>
      <c r="AF3">
        <v>0.18941669999999999</v>
      </c>
      <c r="AG3">
        <v>1.1750356799999999</v>
      </c>
      <c r="AH3">
        <v>0</v>
      </c>
      <c r="AI3">
        <v>0</v>
      </c>
      <c r="AJ3">
        <v>0</v>
      </c>
      <c r="AK3">
        <v>1.2362842799999998</v>
      </c>
      <c r="AL3">
        <v>0</v>
      </c>
      <c r="AM3">
        <v>0</v>
      </c>
      <c r="AN3">
        <v>1.0066683E-2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79.649327</v>
      </c>
      <c r="BA3">
        <v>3.5313577538162768</v>
      </c>
      <c r="BB3">
        <f>SUM(B3:AZ3)-BA3</f>
        <v>85.013937650428716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1.0405679513184587</v>
      </c>
      <c r="N4">
        <v>2.5312064254366931</v>
      </c>
      <c r="O4">
        <v>2.8109030803214683</v>
      </c>
      <c r="P4">
        <v>3.6347554688759289E-3</v>
      </c>
      <c r="Q4">
        <v>0</v>
      </c>
      <c r="R4">
        <v>0</v>
      </c>
      <c r="S4">
        <v>2.2520671438812855E-5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2.9992199999999997E-2</v>
      </c>
      <c r="AE4">
        <v>0</v>
      </c>
      <c r="AF4">
        <v>0.18941669999999999</v>
      </c>
      <c r="AG4">
        <v>1.1750356799999999</v>
      </c>
      <c r="AH4">
        <v>0</v>
      </c>
      <c r="AI4">
        <v>0</v>
      </c>
      <c r="AJ4">
        <v>0</v>
      </c>
      <c r="AK4">
        <v>1.2362842799999998</v>
      </c>
      <c r="AL4">
        <v>0</v>
      </c>
      <c r="AM4">
        <v>0</v>
      </c>
      <c r="AN4">
        <v>1.0066683E-2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79.649327</v>
      </c>
      <c r="BA4">
        <v>3.5364730668231834</v>
      </c>
      <c r="BB4">
        <f t="shared" ref="BB4:BB67" si="0">SUM(B4:AZ4)-BA4</f>
        <v>85.139984209393759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0.47884855545710853</v>
      </c>
      <c r="L5">
        <v>0</v>
      </c>
      <c r="M5">
        <v>1.1699477999999999</v>
      </c>
      <c r="N5">
        <v>2.5312064254366931</v>
      </c>
      <c r="O5">
        <v>2.8109030803214683</v>
      </c>
      <c r="P5">
        <v>3.6347554688759289E-3</v>
      </c>
      <c r="Q5">
        <v>0</v>
      </c>
      <c r="R5">
        <v>0</v>
      </c>
      <c r="S5">
        <v>4.161074576271187E-2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2.9992199999999997E-2</v>
      </c>
      <c r="AE5">
        <v>0</v>
      </c>
      <c r="AF5">
        <v>0.18941669999999999</v>
      </c>
      <c r="AG5">
        <v>1.1750356799999999</v>
      </c>
      <c r="AH5">
        <v>0</v>
      </c>
      <c r="AI5">
        <v>0</v>
      </c>
      <c r="AJ5">
        <v>0</v>
      </c>
      <c r="AK5">
        <v>1.2362842799999998</v>
      </c>
      <c r="AL5">
        <v>0</v>
      </c>
      <c r="AM5">
        <v>0</v>
      </c>
      <c r="AN5">
        <v>1.0066683E-2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79.330335000000005</v>
      </c>
      <c r="BA5">
        <v>3.5454749154423069</v>
      </c>
      <c r="BB5">
        <f t="shared" si="0"/>
        <v>85.461806990004547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0.47884855545710853</v>
      </c>
      <c r="L6">
        <v>0</v>
      </c>
      <c r="M6">
        <v>1.1699477999999999</v>
      </c>
      <c r="N6">
        <v>2.5312064254366931</v>
      </c>
      <c r="O6">
        <v>2.8109030803214683</v>
      </c>
      <c r="P6">
        <v>3.6347554688759289E-3</v>
      </c>
      <c r="Q6">
        <v>0</v>
      </c>
      <c r="R6">
        <v>0.29132586138613858</v>
      </c>
      <c r="S6">
        <v>0.31207632967032961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2.9992199999999997E-2</v>
      </c>
      <c r="AE6">
        <v>0</v>
      </c>
      <c r="AF6">
        <v>0.18941669999999999</v>
      </c>
      <c r="AG6">
        <v>1.1750356799999999</v>
      </c>
      <c r="AH6">
        <v>0</v>
      </c>
      <c r="AI6">
        <v>0</v>
      </c>
      <c r="AJ6">
        <v>0</v>
      </c>
      <c r="AK6">
        <v>1.2362842799999998</v>
      </c>
      <c r="AL6">
        <v>0</v>
      </c>
      <c r="AM6">
        <v>0</v>
      </c>
      <c r="AN6">
        <v>1.0066683E-2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79.330335000000005</v>
      </c>
      <c r="BA6">
        <v>3.5673847626361712</v>
      </c>
      <c r="BB6">
        <f t="shared" si="0"/>
        <v>86.001688588104457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0.47884855545710853</v>
      </c>
      <c r="L7">
        <v>0</v>
      </c>
      <c r="M7">
        <v>1.1699477999999999</v>
      </c>
      <c r="N7">
        <v>2.5312064254366931</v>
      </c>
      <c r="O7">
        <v>2.8109030803214683</v>
      </c>
      <c r="P7">
        <v>3.6347554688759289E-3</v>
      </c>
      <c r="Q7">
        <v>0</v>
      </c>
      <c r="R7">
        <v>0.29132586138613858</v>
      </c>
      <c r="S7">
        <v>0.31209052747252752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2.9992199999999997E-2</v>
      </c>
      <c r="AE7">
        <v>0</v>
      </c>
      <c r="AF7">
        <v>0.18941669999999999</v>
      </c>
      <c r="AG7">
        <v>1.1750356799999999</v>
      </c>
      <c r="AH7">
        <v>0</v>
      </c>
      <c r="AI7">
        <v>0</v>
      </c>
      <c r="AJ7">
        <v>0</v>
      </c>
      <c r="AK7">
        <v>1.2362842799999998</v>
      </c>
      <c r="AL7">
        <v>0</v>
      </c>
      <c r="AM7">
        <v>0</v>
      </c>
      <c r="AN7">
        <v>1.0066683E-2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79.280335000000008</v>
      </c>
      <c r="BA7">
        <v>3.5673853340647428</v>
      </c>
      <c r="BB7">
        <f t="shared" si="0"/>
        <v>85.951702214478075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0.47884855545710853</v>
      </c>
      <c r="L8">
        <v>0</v>
      </c>
      <c r="M8">
        <v>1.1699477999999999</v>
      </c>
      <c r="N8">
        <v>2.5312064254366931</v>
      </c>
      <c r="O8">
        <v>2.8109030803214683</v>
      </c>
      <c r="P8">
        <v>3.6347554688759289E-3</v>
      </c>
      <c r="Q8">
        <v>0</v>
      </c>
      <c r="R8">
        <v>0.29132586138613858</v>
      </c>
      <c r="S8">
        <v>0.31209052747252752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2.9992199999999997E-2</v>
      </c>
      <c r="AE8">
        <v>0</v>
      </c>
      <c r="AF8">
        <v>0.18941669999999999</v>
      </c>
      <c r="AG8">
        <v>1.1750356799999999</v>
      </c>
      <c r="AH8">
        <v>0</v>
      </c>
      <c r="AI8">
        <v>0</v>
      </c>
      <c r="AJ8">
        <v>0</v>
      </c>
      <c r="AK8">
        <v>1.2362842799999998</v>
      </c>
      <c r="AL8">
        <v>0</v>
      </c>
      <c r="AM8">
        <v>0</v>
      </c>
      <c r="AN8">
        <v>1.0066683E-2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79.280335000000008</v>
      </c>
      <c r="BA8">
        <v>3.5673853340647428</v>
      </c>
      <c r="BB8">
        <f t="shared" si="0"/>
        <v>85.951702214478075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0.47884855545710853</v>
      </c>
      <c r="L9">
        <v>0</v>
      </c>
      <c r="M9">
        <v>1.1699477999999999</v>
      </c>
      <c r="N9">
        <v>2.5312064254366931</v>
      </c>
      <c r="O9">
        <v>2.8109030803214683</v>
      </c>
      <c r="P9">
        <v>3.6347554688759289E-3</v>
      </c>
      <c r="Q9">
        <v>0</v>
      </c>
      <c r="R9">
        <v>0.29102653284671537</v>
      </c>
      <c r="S9">
        <v>0.30157756809631298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2.9992199999999997E-2</v>
      </c>
      <c r="AE9">
        <v>0</v>
      </c>
      <c r="AF9">
        <v>0.18941669999999999</v>
      </c>
      <c r="AG9">
        <v>1.1750356799999999</v>
      </c>
      <c r="AH9">
        <v>0</v>
      </c>
      <c r="AI9">
        <v>0</v>
      </c>
      <c r="AJ9">
        <v>0</v>
      </c>
      <c r="AK9">
        <v>1.2362842799999998</v>
      </c>
      <c r="AL9">
        <v>0</v>
      </c>
      <c r="AM9">
        <v>0</v>
      </c>
      <c r="AN9">
        <v>1.0066683E-2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79.330335000000005</v>
      </c>
      <c r="BA9">
        <v>3.5669636548141659</v>
      </c>
      <c r="BB9">
        <f t="shared" si="0"/>
        <v>85.991311605813024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0.47884855545710853</v>
      </c>
      <c r="L10">
        <v>0</v>
      </c>
      <c r="M10">
        <v>1.1699477999999999</v>
      </c>
      <c r="N10">
        <v>2.5312064254366931</v>
      </c>
      <c r="O10">
        <v>2.8109030803214683</v>
      </c>
      <c r="P10">
        <v>3.6347554688759289E-3</v>
      </c>
      <c r="Q10">
        <v>0</v>
      </c>
      <c r="R10">
        <v>0.29102653284671537</v>
      </c>
      <c r="S10">
        <v>0.30157756809631298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2.9992199999999997E-2</v>
      </c>
      <c r="AE10">
        <v>0</v>
      </c>
      <c r="AF10">
        <v>0.18941669999999999</v>
      </c>
      <c r="AG10">
        <v>1.1750356799999999</v>
      </c>
      <c r="AH10">
        <v>0</v>
      </c>
      <c r="AI10">
        <v>0</v>
      </c>
      <c r="AJ10">
        <v>0</v>
      </c>
      <c r="AK10">
        <v>1.2362842799999998</v>
      </c>
      <c r="AL10">
        <v>0</v>
      </c>
      <c r="AM10">
        <v>0</v>
      </c>
      <c r="AN10">
        <v>1.0066683E-2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79.330335000000005</v>
      </c>
      <c r="BA10">
        <v>3.5669636548141659</v>
      </c>
      <c r="BB10">
        <f t="shared" si="0"/>
        <v>85.991311605813024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0.47884855545710853</v>
      </c>
      <c r="L11">
        <v>0</v>
      </c>
      <c r="M11">
        <v>1.196547619047619</v>
      </c>
      <c r="N11">
        <v>2.5312064254366931</v>
      </c>
      <c r="O11">
        <v>2.8109030803214683</v>
      </c>
      <c r="P11">
        <v>3.6347554688759289E-3</v>
      </c>
      <c r="Q11">
        <v>0</v>
      </c>
      <c r="R11">
        <v>0.29102653284671537</v>
      </c>
      <c r="S11">
        <v>0.30157756809631298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2.9992199999999997E-2</v>
      </c>
      <c r="AE11">
        <v>0</v>
      </c>
      <c r="AF11">
        <v>0.18941669999999999</v>
      </c>
      <c r="AG11">
        <v>1.1750356799999999</v>
      </c>
      <c r="AH11">
        <v>0</v>
      </c>
      <c r="AI11">
        <v>0</v>
      </c>
      <c r="AJ11">
        <v>0</v>
      </c>
      <c r="AK11">
        <v>1.2362842799999998</v>
      </c>
      <c r="AL11">
        <v>0</v>
      </c>
      <c r="AM11">
        <v>0</v>
      </c>
      <c r="AN11">
        <v>1.0066683E-2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79.330335000000005</v>
      </c>
      <c r="BA11">
        <v>3.568001047757023</v>
      </c>
      <c r="BB11">
        <f t="shared" si="0"/>
        <v>86.01687403191778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0.47884855545710853</v>
      </c>
      <c r="L12">
        <v>0</v>
      </c>
      <c r="M12">
        <v>1.196547619047619</v>
      </c>
      <c r="N12">
        <v>2.5312064254366931</v>
      </c>
      <c r="O12">
        <v>2.8109030803214683</v>
      </c>
      <c r="P12">
        <v>3.6347554688759289E-3</v>
      </c>
      <c r="Q12">
        <v>0</v>
      </c>
      <c r="R12">
        <v>0.29102653284671537</v>
      </c>
      <c r="S12">
        <v>0.30157756809631298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2.9992199999999997E-2</v>
      </c>
      <c r="AE12">
        <v>0</v>
      </c>
      <c r="AF12">
        <v>0.18941669999999999</v>
      </c>
      <c r="AG12">
        <v>1.1750356799999999</v>
      </c>
      <c r="AH12">
        <v>0</v>
      </c>
      <c r="AI12">
        <v>0</v>
      </c>
      <c r="AJ12">
        <v>0</v>
      </c>
      <c r="AK12">
        <v>1.2362842799999998</v>
      </c>
      <c r="AL12">
        <v>0</v>
      </c>
      <c r="AM12">
        <v>0</v>
      </c>
      <c r="AN12">
        <v>1.0066683E-2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79.330335000000005</v>
      </c>
      <c r="BA12">
        <v>3.568001047757023</v>
      </c>
      <c r="BB12">
        <f t="shared" si="0"/>
        <v>86.01687403191778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0.47884855545710853</v>
      </c>
      <c r="L13">
        <v>0</v>
      </c>
      <c r="M13">
        <v>1.196547619047619</v>
      </c>
      <c r="N13">
        <v>2.5312064254366931</v>
      </c>
      <c r="O13">
        <v>2.8109030803214683</v>
      </c>
      <c r="P13">
        <v>3.6347554688759289E-3</v>
      </c>
      <c r="Q13">
        <v>0</v>
      </c>
      <c r="R13">
        <v>0.29102653284671537</v>
      </c>
      <c r="S13">
        <v>0.30157756809631298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2.9992199999999997E-2</v>
      </c>
      <c r="AE13">
        <v>0</v>
      </c>
      <c r="AF13">
        <v>0.18941669999999999</v>
      </c>
      <c r="AG13">
        <v>1.1750356799999999</v>
      </c>
      <c r="AH13">
        <v>0</v>
      </c>
      <c r="AI13">
        <v>0</v>
      </c>
      <c r="AJ13">
        <v>0</v>
      </c>
      <c r="AK13">
        <v>1.2362842799999998</v>
      </c>
      <c r="AL13">
        <v>0</v>
      </c>
      <c r="AM13">
        <v>0</v>
      </c>
      <c r="AN13">
        <v>1.0066683E-2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79.560335000000009</v>
      </c>
      <c r="BA13">
        <v>3.5780010477570281</v>
      </c>
      <c r="BB13">
        <f t="shared" si="0"/>
        <v>86.236874031917779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0.47884855545710853</v>
      </c>
      <c r="L14">
        <v>0</v>
      </c>
      <c r="M14">
        <v>1.196547619047619</v>
      </c>
      <c r="N14">
        <v>2.5312064254366931</v>
      </c>
      <c r="O14">
        <v>2.8109030803214683</v>
      </c>
      <c r="P14">
        <v>3.6347554688759289E-3</v>
      </c>
      <c r="Q14">
        <v>0</v>
      </c>
      <c r="R14">
        <v>0.29102653284671537</v>
      </c>
      <c r="S14">
        <v>0.30157756809631298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2.9992199999999997E-2</v>
      </c>
      <c r="AE14">
        <v>0</v>
      </c>
      <c r="AF14">
        <v>0.18941669999999999</v>
      </c>
      <c r="AG14">
        <v>1.1750356799999999</v>
      </c>
      <c r="AH14">
        <v>0</v>
      </c>
      <c r="AI14">
        <v>0</v>
      </c>
      <c r="AJ14">
        <v>0</v>
      </c>
      <c r="AK14">
        <v>1.2362842799999998</v>
      </c>
      <c r="AL14">
        <v>0</v>
      </c>
      <c r="AM14">
        <v>0</v>
      </c>
      <c r="AN14">
        <v>1.0066683E-2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79.560335000000009</v>
      </c>
      <c r="BA14">
        <v>3.5780010477570281</v>
      </c>
      <c r="BB14">
        <f t="shared" si="0"/>
        <v>86.236874031917779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0.47884855545710853</v>
      </c>
      <c r="L15">
        <v>0</v>
      </c>
      <c r="M15">
        <v>1.196547619047619</v>
      </c>
      <c r="N15">
        <v>2.5312064254366931</v>
      </c>
      <c r="O15">
        <v>2.8109030803214683</v>
      </c>
      <c r="P15">
        <v>3.6347554688759289E-3</v>
      </c>
      <c r="Q15">
        <v>0</v>
      </c>
      <c r="R15">
        <v>0.29102653284671537</v>
      </c>
      <c r="S15">
        <v>0.30157756809631298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2.9992199999999997E-2</v>
      </c>
      <c r="AE15">
        <v>0</v>
      </c>
      <c r="AF15">
        <v>0.18941669999999999</v>
      </c>
      <c r="AG15">
        <v>1.1750356799999999</v>
      </c>
      <c r="AH15">
        <v>0</v>
      </c>
      <c r="AI15">
        <v>0</v>
      </c>
      <c r="AJ15">
        <v>0</v>
      </c>
      <c r="AK15">
        <v>1.2362842799999998</v>
      </c>
      <c r="AL15">
        <v>0</v>
      </c>
      <c r="AM15">
        <v>0</v>
      </c>
      <c r="AN15">
        <v>1.0066683E-2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79.630335000000002</v>
      </c>
      <c r="BA15">
        <v>3.5780010477570139</v>
      </c>
      <c r="BB15">
        <f t="shared" si="0"/>
        <v>86.306874031917786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0.47884855545710853</v>
      </c>
      <c r="L16">
        <v>0</v>
      </c>
      <c r="M16">
        <v>1.196547619047619</v>
      </c>
      <c r="N16">
        <v>2.5312064254366931</v>
      </c>
      <c r="O16">
        <v>2.8109030803214683</v>
      </c>
      <c r="P16">
        <v>3.6347554688759289E-3</v>
      </c>
      <c r="Q16">
        <v>0</v>
      </c>
      <c r="R16">
        <v>0.29102653284671537</v>
      </c>
      <c r="S16">
        <v>0.30157756809631298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2.9992199999999997E-2</v>
      </c>
      <c r="AE16">
        <v>0</v>
      </c>
      <c r="AF16">
        <v>0.18941669999999999</v>
      </c>
      <c r="AG16">
        <v>1.1750356799999999</v>
      </c>
      <c r="AH16">
        <v>0</v>
      </c>
      <c r="AI16">
        <v>0</v>
      </c>
      <c r="AJ16">
        <v>0</v>
      </c>
      <c r="AK16">
        <v>1.2362842799999998</v>
      </c>
      <c r="AL16">
        <v>0</v>
      </c>
      <c r="AM16">
        <v>0</v>
      </c>
      <c r="AN16">
        <v>1.0066683E-2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79.630335000000002</v>
      </c>
      <c r="BA16">
        <v>3.5780010477570139</v>
      </c>
      <c r="BB16">
        <f t="shared" si="0"/>
        <v>86.306874031917786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0.47884855545710853</v>
      </c>
      <c r="L17">
        <v>0</v>
      </c>
      <c r="M17">
        <v>1.196547619047619</v>
      </c>
      <c r="N17">
        <v>2.5312064254366931</v>
      </c>
      <c r="O17">
        <v>2.8109030803214683</v>
      </c>
      <c r="P17">
        <v>3.6347554688759289E-3</v>
      </c>
      <c r="Q17">
        <v>0</v>
      </c>
      <c r="R17">
        <v>0.29132586138613858</v>
      </c>
      <c r="S17">
        <v>0.31209052747252752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2.9992199999999997E-2</v>
      </c>
      <c r="AE17">
        <v>0</v>
      </c>
      <c r="AF17">
        <v>0.18941669999999999</v>
      </c>
      <c r="AG17">
        <v>1.1750356799999999</v>
      </c>
      <c r="AH17">
        <v>0</v>
      </c>
      <c r="AI17">
        <v>0</v>
      </c>
      <c r="AJ17">
        <v>0</v>
      </c>
      <c r="AK17">
        <v>1.2362842799999998</v>
      </c>
      <c r="AL17">
        <v>0</v>
      </c>
      <c r="AM17">
        <v>0</v>
      </c>
      <c r="AN17">
        <v>1.0066683E-2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79.660335000000003</v>
      </c>
      <c r="BA17">
        <v>3.5784227270075908</v>
      </c>
      <c r="BB17">
        <f t="shared" si="0"/>
        <v>86.347264640582836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0.47884855545710853</v>
      </c>
      <c r="L18">
        <v>0</v>
      </c>
      <c r="M18">
        <v>1.196547619047619</v>
      </c>
      <c r="N18">
        <v>2.5312064254366931</v>
      </c>
      <c r="O18">
        <v>2.8109030803214683</v>
      </c>
      <c r="P18">
        <v>3.6347554688759289E-3</v>
      </c>
      <c r="Q18">
        <v>0</v>
      </c>
      <c r="R18">
        <v>0.29132586138613858</v>
      </c>
      <c r="S18">
        <v>0.31209052747252752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2.9992199999999997E-2</v>
      </c>
      <c r="AE18">
        <v>0</v>
      </c>
      <c r="AF18">
        <v>0.18941669999999999</v>
      </c>
      <c r="AG18">
        <v>1.1750356799999999</v>
      </c>
      <c r="AH18">
        <v>0</v>
      </c>
      <c r="AI18">
        <v>0</v>
      </c>
      <c r="AJ18">
        <v>0</v>
      </c>
      <c r="AK18">
        <v>1.2362842799999998</v>
      </c>
      <c r="AL18">
        <v>0</v>
      </c>
      <c r="AM18">
        <v>0</v>
      </c>
      <c r="AN18">
        <v>1.0066683E-2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79.430334999999999</v>
      </c>
      <c r="BA18">
        <v>3.5684227270075999</v>
      </c>
      <c r="BB18">
        <f t="shared" si="0"/>
        <v>86.127264640582823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0.47884855545710853</v>
      </c>
      <c r="L19">
        <v>0</v>
      </c>
      <c r="M19">
        <v>1.196547619047619</v>
      </c>
      <c r="N19">
        <v>2.5312064254366931</v>
      </c>
      <c r="O19">
        <v>2.8109030803214683</v>
      </c>
      <c r="P19">
        <v>3.6347554688759289E-3</v>
      </c>
      <c r="Q19">
        <v>0</v>
      </c>
      <c r="R19">
        <v>0</v>
      </c>
      <c r="S19">
        <v>4.162248870056498E-2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2.9992199999999997E-2</v>
      </c>
      <c r="AE19">
        <v>0</v>
      </c>
      <c r="AF19">
        <v>0.18941669999999999</v>
      </c>
      <c r="AG19">
        <v>1.1750356799999999</v>
      </c>
      <c r="AH19">
        <v>0</v>
      </c>
      <c r="AI19">
        <v>0</v>
      </c>
      <c r="AJ19">
        <v>0</v>
      </c>
      <c r="AK19">
        <v>1.2362842799999998</v>
      </c>
      <c r="AL19">
        <v>0</v>
      </c>
      <c r="AM19">
        <v>0</v>
      </c>
      <c r="AN19">
        <v>1.0066683E-2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79.430334999999999</v>
      </c>
      <c r="BA19">
        <v>3.5465127660122824</v>
      </c>
      <c r="BB19">
        <f t="shared" si="0"/>
        <v>85.587380701420045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1.196547619047619</v>
      </c>
      <c r="N20">
        <v>2.5312064254366931</v>
      </c>
      <c r="O20">
        <v>2.8109030803214683</v>
      </c>
      <c r="P20">
        <v>3.6347554688759289E-3</v>
      </c>
      <c r="Q20">
        <v>0</v>
      </c>
      <c r="R20">
        <v>0</v>
      </c>
      <c r="S20">
        <v>4.162248870056498E-2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2.9992199999999997E-2</v>
      </c>
      <c r="AE20">
        <v>0</v>
      </c>
      <c r="AF20">
        <v>0.18941669999999999</v>
      </c>
      <c r="AG20">
        <v>1.1750356799999999</v>
      </c>
      <c r="AH20">
        <v>0</v>
      </c>
      <c r="AI20">
        <v>0</v>
      </c>
      <c r="AJ20">
        <v>0</v>
      </c>
      <c r="AK20">
        <v>1.2362842799999998</v>
      </c>
      <c r="AL20">
        <v>0</v>
      </c>
      <c r="AM20">
        <v>0</v>
      </c>
      <c r="AN20">
        <v>1.0066683E-2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79.430334999999999</v>
      </c>
      <c r="BA20">
        <v>3.527837672395187</v>
      </c>
      <c r="BB20">
        <f t="shared" si="0"/>
        <v>85.127207239580031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1.196547619047619</v>
      </c>
      <c r="N21">
        <v>2.5312064254366931</v>
      </c>
      <c r="O21">
        <v>2.8109030803214683</v>
      </c>
      <c r="P21">
        <v>3.6347554688759289E-3</v>
      </c>
      <c r="Q21">
        <v>0</v>
      </c>
      <c r="R21">
        <v>0</v>
      </c>
      <c r="S21">
        <v>4.1620319209039552E-2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2.9992199999999997E-2</v>
      </c>
      <c r="AE21">
        <v>0</v>
      </c>
      <c r="AF21">
        <v>0.18941669999999999</v>
      </c>
      <c r="AG21">
        <v>1.1750356799999999</v>
      </c>
      <c r="AH21">
        <v>0</v>
      </c>
      <c r="AI21">
        <v>0</v>
      </c>
      <c r="AJ21">
        <v>0</v>
      </c>
      <c r="AK21">
        <v>1.2362842799999998</v>
      </c>
      <c r="AL21">
        <v>0</v>
      </c>
      <c r="AM21">
        <v>0</v>
      </c>
      <c r="AN21">
        <v>1.0066683E-2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79.400334999999998</v>
      </c>
      <c r="BA21">
        <v>3.5278375876494241</v>
      </c>
      <c r="BB21">
        <f t="shared" si="0"/>
        <v>85.097205154834256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1.196547619047619</v>
      </c>
      <c r="N22">
        <v>2.5312064254366931</v>
      </c>
      <c r="O22">
        <v>2.8109030803214683</v>
      </c>
      <c r="P22">
        <v>3.6347554688759289E-3</v>
      </c>
      <c r="Q22">
        <v>0</v>
      </c>
      <c r="R22">
        <v>0</v>
      </c>
      <c r="S22">
        <v>4.1620319209039552E-2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2.9992199999999997E-2</v>
      </c>
      <c r="AE22">
        <v>0</v>
      </c>
      <c r="AF22">
        <v>0.18941669999999999</v>
      </c>
      <c r="AG22">
        <v>1.1750356799999999</v>
      </c>
      <c r="AH22">
        <v>0.49441742999999999</v>
      </c>
      <c r="AI22">
        <v>0</v>
      </c>
      <c r="AJ22">
        <v>0</v>
      </c>
      <c r="AK22">
        <v>1.2362842799999998</v>
      </c>
      <c r="AL22">
        <v>0</v>
      </c>
      <c r="AM22">
        <v>0</v>
      </c>
      <c r="AN22">
        <v>1.0066683E-2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79.559534999999997</v>
      </c>
      <c r="BA22">
        <v>3.5521588653494205</v>
      </c>
      <c r="BB22">
        <f t="shared" si="0"/>
        <v>85.726501307134271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1.1050788692466064E-4</v>
      </c>
      <c r="L23">
        <v>0</v>
      </c>
      <c r="M23">
        <v>1.196547619047619</v>
      </c>
      <c r="N23">
        <v>2.5312064254366931</v>
      </c>
      <c r="O23">
        <v>2.8109030803214683</v>
      </c>
      <c r="P23">
        <v>3.6347554688759289E-3</v>
      </c>
      <c r="Q23">
        <v>0</v>
      </c>
      <c r="R23">
        <v>0</v>
      </c>
      <c r="S23">
        <v>2.0808011560693639E-2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2.9992199999999997E-2</v>
      </c>
      <c r="AE23">
        <v>0</v>
      </c>
      <c r="AF23">
        <v>0.18941669999999999</v>
      </c>
      <c r="AG23">
        <v>1.1750356799999999</v>
      </c>
      <c r="AH23">
        <v>0.98883485999999998</v>
      </c>
      <c r="AI23">
        <v>0</v>
      </c>
      <c r="AJ23">
        <v>0</v>
      </c>
      <c r="AK23">
        <v>1.2362842799999998</v>
      </c>
      <c r="AL23">
        <v>0</v>
      </c>
      <c r="AM23">
        <v>0</v>
      </c>
      <c r="AN23">
        <v>1.0066683E-2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79.688734999999994</v>
      </c>
      <c r="BA23">
        <v>3.5756727737723919</v>
      </c>
      <c r="BB23">
        <f t="shared" si="0"/>
        <v>86.305903028949871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1.1050788692466064E-4</v>
      </c>
      <c r="L24">
        <v>0</v>
      </c>
      <c r="M24">
        <v>1.196547619047619</v>
      </c>
      <c r="N24">
        <v>2.5312064254366931</v>
      </c>
      <c r="O24">
        <v>2.8109030803214683</v>
      </c>
      <c r="P24">
        <v>3.6347554688759289E-3</v>
      </c>
      <c r="Q24">
        <v>0</v>
      </c>
      <c r="R24">
        <v>0</v>
      </c>
      <c r="S24">
        <v>3.6579055900184516E-5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0.22783432000000001</v>
      </c>
      <c r="AD24">
        <v>2.9992199999999997E-2</v>
      </c>
      <c r="AE24">
        <v>0.28738943999999994</v>
      </c>
      <c r="AF24">
        <v>0.18941669999999999</v>
      </c>
      <c r="AG24">
        <v>1.1750356799999999</v>
      </c>
      <c r="AH24">
        <v>1.4832522900000003</v>
      </c>
      <c r="AI24">
        <v>0</v>
      </c>
      <c r="AJ24">
        <v>0</v>
      </c>
      <c r="AK24">
        <v>1.2362842799999998</v>
      </c>
      <c r="AL24">
        <v>0</v>
      </c>
      <c r="AM24">
        <v>0.12075492</v>
      </c>
      <c r="AN24">
        <v>1.0066683E-2</v>
      </c>
      <c r="AO24">
        <v>0</v>
      </c>
      <c r="AP24">
        <v>0</v>
      </c>
      <c r="AQ24">
        <v>0.49449399999999988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80.041935000000009</v>
      </c>
      <c r="BA24">
        <v>3.6520073914503453</v>
      </c>
      <c r="BB24">
        <f t="shared" si="0"/>
        <v>88.186887088767151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1.1050788692466064E-4</v>
      </c>
      <c r="L25">
        <v>0</v>
      </c>
      <c r="M25">
        <v>1.196547619047619</v>
      </c>
      <c r="N25">
        <v>2.5312064254366931</v>
      </c>
      <c r="O25">
        <v>2.8109030803214683</v>
      </c>
      <c r="P25">
        <v>3.6347554688759289E-3</v>
      </c>
      <c r="Q25">
        <v>0</v>
      </c>
      <c r="R25">
        <v>0</v>
      </c>
      <c r="S25">
        <v>2.1929417725849239E-4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0.22783432000000001</v>
      </c>
      <c r="AD25">
        <v>2.9992199999999997E-2</v>
      </c>
      <c r="AE25">
        <v>0.35923679999999991</v>
      </c>
      <c r="AF25">
        <v>0.18941669999999999</v>
      </c>
      <c r="AG25">
        <v>1.1750356799999999</v>
      </c>
      <c r="AH25">
        <v>1.97766972</v>
      </c>
      <c r="AI25">
        <v>0</v>
      </c>
      <c r="AJ25">
        <v>0</v>
      </c>
      <c r="AK25">
        <v>1.2362842799999998</v>
      </c>
      <c r="AL25">
        <v>0</v>
      </c>
      <c r="AM25">
        <v>0.24460611999999998</v>
      </c>
      <c r="AN25">
        <v>1.0066683E-2</v>
      </c>
      <c r="AO25">
        <v>0</v>
      </c>
      <c r="AP25">
        <v>0</v>
      </c>
      <c r="AQ25">
        <v>0.98898799999999976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80.415134999999992</v>
      </c>
      <c r="BA25">
        <v>3.7261268874390039</v>
      </c>
      <c r="BB25">
        <f t="shared" si="0"/>
        <v>90.033262297899824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1.1050788692466064E-4</v>
      </c>
      <c r="L26">
        <v>0</v>
      </c>
      <c r="M26">
        <v>1.196547619047619</v>
      </c>
      <c r="N26">
        <v>2.5312064254366931</v>
      </c>
      <c r="O26">
        <v>2.8109030803214683</v>
      </c>
      <c r="P26">
        <v>3.6347554688759289E-3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0.45566864000000001</v>
      </c>
      <c r="AD26">
        <v>0.20694618000000001</v>
      </c>
      <c r="AE26">
        <v>0.71847359999999982</v>
      </c>
      <c r="AF26">
        <v>0.18941669999999999</v>
      </c>
      <c r="AG26">
        <v>1.1750356799999999</v>
      </c>
      <c r="AH26">
        <v>2.4720871499999997</v>
      </c>
      <c r="AI26">
        <v>0</v>
      </c>
      <c r="AJ26">
        <v>0</v>
      </c>
      <c r="AK26">
        <v>1.2362842799999998</v>
      </c>
      <c r="AL26">
        <v>0</v>
      </c>
      <c r="AM26">
        <v>0.36560874240000002</v>
      </c>
      <c r="AN26">
        <v>1.0066683E-2</v>
      </c>
      <c r="AO26">
        <v>0</v>
      </c>
      <c r="AP26">
        <v>0</v>
      </c>
      <c r="AQ26">
        <v>0.98898799999999976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80.700735000000009</v>
      </c>
      <c r="BA26">
        <v>3.789105718566625</v>
      </c>
      <c r="BB26">
        <f t="shared" si="0"/>
        <v>91.635109324994957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7.4084705916724672E-4</v>
      </c>
      <c r="L27">
        <v>0</v>
      </c>
      <c r="M27">
        <v>1.196547619047619</v>
      </c>
      <c r="N27">
        <v>2.5312064254366931</v>
      </c>
      <c r="O27">
        <v>2.8109030803214683</v>
      </c>
      <c r="P27">
        <v>3.6347554688759289E-3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0.68419247699999997</v>
      </c>
      <c r="AD27">
        <v>0.41389236000000001</v>
      </c>
      <c r="AE27">
        <v>1.1525513999999999</v>
      </c>
      <c r="AF27">
        <v>0.18941669999999999</v>
      </c>
      <c r="AG27">
        <v>1.1750356799999999</v>
      </c>
      <c r="AH27">
        <v>2.9665045800000001</v>
      </c>
      <c r="AI27">
        <v>0</v>
      </c>
      <c r="AJ27">
        <v>0</v>
      </c>
      <c r="AK27">
        <v>1.2362842799999998</v>
      </c>
      <c r="AL27">
        <v>0</v>
      </c>
      <c r="AM27">
        <v>0.36560874240000002</v>
      </c>
      <c r="AN27">
        <v>1.0066683E-2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81.463175000000007</v>
      </c>
      <c r="BA27">
        <v>3.9144570368952261</v>
      </c>
      <c r="BB27">
        <f t="shared" si="0"/>
        <v>94.497488592838593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1.196547619047619</v>
      </c>
      <c r="N28">
        <v>2.5312064254366931</v>
      </c>
      <c r="O28">
        <v>2.8109030803214683</v>
      </c>
      <c r="P28">
        <v>3.6347554688759289E-3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</v>
      </c>
      <c r="AC28">
        <v>0.68419247699999997</v>
      </c>
      <c r="AD28">
        <v>0.41389236000000001</v>
      </c>
      <c r="AE28">
        <v>1.1525513999999999</v>
      </c>
      <c r="AF28">
        <v>0.42092599999999991</v>
      </c>
      <c r="AG28">
        <v>1.1750356799999999</v>
      </c>
      <c r="AH28">
        <v>2.9665045800000001</v>
      </c>
      <c r="AI28">
        <v>8.9906999999999987E-2</v>
      </c>
      <c r="AJ28">
        <v>0</v>
      </c>
      <c r="AK28">
        <v>1.2362842799999998</v>
      </c>
      <c r="AL28">
        <v>0</v>
      </c>
      <c r="AM28">
        <v>0.36783806400000002</v>
      </c>
      <c r="AN28">
        <v>1.0066683E-2</v>
      </c>
      <c r="AO28">
        <v>0</v>
      </c>
      <c r="AP28">
        <v>0</v>
      </c>
      <c r="AQ28">
        <v>1.9779759999999995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82.066415000000006</v>
      </c>
      <c r="BA28">
        <v>3.9842011245590303</v>
      </c>
      <c r="BB28">
        <f t="shared" si="0"/>
        <v>96.21606387971562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1.196547619047619</v>
      </c>
      <c r="N29">
        <v>2.5312064254366931</v>
      </c>
      <c r="O29">
        <v>2.8109030803214683</v>
      </c>
      <c r="P29">
        <v>3.6347554688759289E-3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</v>
      </c>
      <c r="AC29">
        <v>0.68419247699999997</v>
      </c>
      <c r="AD29">
        <v>0.41389236000000001</v>
      </c>
      <c r="AE29">
        <v>1.1525513999999999</v>
      </c>
      <c r="AF29">
        <v>0.42092599999999991</v>
      </c>
      <c r="AG29">
        <v>1.1750356799999999</v>
      </c>
      <c r="AH29">
        <v>2.9665045800000001</v>
      </c>
      <c r="AI29">
        <v>0.38959700000000003</v>
      </c>
      <c r="AJ29">
        <v>0</v>
      </c>
      <c r="AK29">
        <v>1.2362842799999998</v>
      </c>
      <c r="AL29">
        <v>0</v>
      </c>
      <c r="AM29">
        <v>0.37155359999999993</v>
      </c>
      <c r="AN29">
        <v>1.0066683E-2</v>
      </c>
      <c r="AO29">
        <v>0</v>
      </c>
      <c r="AP29">
        <v>0</v>
      </c>
      <c r="AQ29">
        <v>1.9779759999999995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82.066415000000006</v>
      </c>
      <c r="BA29">
        <v>3.9960339513590304</v>
      </c>
      <c r="BB29">
        <f t="shared" si="0"/>
        <v>96.507636588915645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1.196547619047619</v>
      </c>
      <c r="N30">
        <v>2.5312064254366931</v>
      </c>
      <c r="O30">
        <v>2.8109030803214683</v>
      </c>
      <c r="P30">
        <v>3.6347554688759289E-3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</v>
      </c>
      <c r="AC30">
        <v>0.68419247699999997</v>
      </c>
      <c r="AD30">
        <v>0.41389236000000001</v>
      </c>
      <c r="AE30">
        <v>1.1525513999999999</v>
      </c>
      <c r="AF30">
        <v>0.42092599999999991</v>
      </c>
      <c r="AG30">
        <v>1.1750356799999999</v>
      </c>
      <c r="AH30">
        <v>2.9665045800000001</v>
      </c>
      <c r="AI30">
        <v>0.38959700000000003</v>
      </c>
      <c r="AJ30">
        <v>0</v>
      </c>
      <c r="AK30">
        <v>1.2362842799999998</v>
      </c>
      <c r="AL30">
        <v>0</v>
      </c>
      <c r="AM30">
        <v>0.12261268800000001</v>
      </c>
      <c r="AN30">
        <v>1.0066683E-2</v>
      </c>
      <c r="AO30">
        <v>0</v>
      </c>
      <c r="AP30">
        <v>0</v>
      </c>
      <c r="AQ30">
        <v>1.9779759999999995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82.066415000000006</v>
      </c>
      <c r="BA30">
        <v>3.9863252521590304</v>
      </c>
      <c r="BB30">
        <f t="shared" si="0"/>
        <v>96.268404376115626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1.196547619047619</v>
      </c>
      <c r="N31">
        <v>2.5312064254366931</v>
      </c>
      <c r="O31">
        <v>2.8109030803214683</v>
      </c>
      <c r="P31">
        <v>3.6347554688759289E-3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</v>
      </c>
      <c r="AC31">
        <v>0.68419247699999997</v>
      </c>
      <c r="AD31">
        <v>0.41389236000000001</v>
      </c>
      <c r="AE31">
        <v>1.1525513999999999</v>
      </c>
      <c r="AF31">
        <v>0.42092599999999991</v>
      </c>
      <c r="AG31">
        <v>1.1750356799999999</v>
      </c>
      <c r="AH31">
        <v>2.9665045800000001</v>
      </c>
      <c r="AI31">
        <v>0.38959700000000003</v>
      </c>
      <c r="AJ31">
        <v>0</v>
      </c>
      <c r="AK31">
        <v>1.2362842799999998</v>
      </c>
      <c r="AL31">
        <v>0</v>
      </c>
      <c r="AM31">
        <v>0.12261268800000001</v>
      </c>
      <c r="AN31">
        <v>1.0066683E-2</v>
      </c>
      <c r="AO31">
        <v>0</v>
      </c>
      <c r="AP31">
        <v>0</v>
      </c>
      <c r="AQ31">
        <v>1.9779759999999995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82.026415</v>
      </c>
      <c r="BA31">
        <v>3.9863252521590304</v>
      </c>
      <c r="BB31">
        <f t="shared" si="0"/>
        <v>96.22840437611562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1.196547619047619</v>
      </c>
      <c r="N32">
        <v>2.5312064254366931</v>
      </c>
      <c r="O32">
        <v>2.8109030803214683</v>
      </c>
      <c r="P32">
        <v>3.6347554688759289E-3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</v>
      </c>
      <c r="AC32">
        <v>0.68419247699999997</v>
      </c>
      <c r="AD32">
        <v>0.41389236000000001</v>
      </c>
      <c r="AE32">
        <v>1.1525513999999999</v>
      </c>
      <c r="AF32">
        <v>0.42092599999999991</v>
      </c>
      <c r="AG32">
        <v>1.1750356799999999</v>
      </c>
      <c r="AH32">
        <v>2.9665045800000001</v>
      </c>
      <c r="AI32">
        <v>0.38959700000000003</v>
      </c>
      <c r="AJ32">
        <v>0</v>
      </c>
      <c r="AK32">
        <v>1.2362842799999998</v>
      </c>
      <c r="AL32">
        <v>0</v>
      </c>
      <c r="AM32">
        <v>0.12261268800000001</v>
      </c>
      <c r="AN32">
        <v>1.0066683E-2</v>
      </c>
      <c r="AO32">
        <v>0</v>
      </c>
      <c r="AP32">
        <v>0</v>
      </c>
      <c r="AQ32">
        <v>1.9779759999999995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82.026415</v>
      </c>
      <c r="BA32">
        <v>3.9863252521590304</v>
      </c>
      <c r="BB32">
        <f t="shared" si="0"/>
        <v>96.22840437611562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1.196547619047619</v>
      </c>
      <c r="N33">
        <v>2.5312064254366931</v>
      </c>
      <c r="O33">
        <v>2.8109030803214683</v>
      </c>
      <c r="P33">
        <v>3.6347554688759289E-3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</v>
      </c>
      <c r="AC33">
        <v>0.68419247699999997</v>
      </c>
      <c r="AD33">
        <v>0.41389236000000001</v>
      </c>
      <c r="AE33">
        <v>1.1525513999999999</v>
      </c>
      <c r="AF33">
        <v>0.42092599999999991</v>
      </c>
      <c r="AG33">
        <v>1.1750356799999999</v>
      </c>
      <c r="AH33">
        <v>2.9665045800000001</v>
      </c>
      <c r="AI33">
        <v>0.38959700000000003</v>
      </c>
      <c r="AJ33">
        <v>0</v>
      </c>
      <c r="AK33">
        <v>1.2362842799999998</v>
      </c>
      <c r="AL33">
        <v>0</v>
      </c>
      <c r="AM33">
        <v>0.12261268800000001</v>
      </c>
      <c r="AN33">
        <v>1.0066683E-2</v>
      </c>
      <c r="AO33">
        <v>0</v>
      </c>
      <c r="AP33">
        <v>0</v>
      </c>
      <c r="AQ33">
        <v>1.9779759999999995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81.925614999999993</v>
      </c>
      <c r="BA33">
        <v>3.9823942521590219</v>
      </c>
      <c r="BB33">
        <f t="shared" si="0"/>
        <v>96.131535376115622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1.196547619047619</v>
      </c>
      <c r="N34">
        <v>2.5312064254366931</v>
      </c>
      <c r="O34">
        <v>2.8109030803214683</v>
      </c>
      <c r="P34">
        <v>3.6347554688759289E-3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1.0949040000000001</v>
      </c>
      <c r="AC34">
        <v>0.45566864000000001</v>
      </c>
      <c r="AD34">
        <v>0.20694618000000001</v>
      </c>
      <c r="AE34">
        <v>1.1525513999999999</v>
      </c>
      <c r="AF34">
        <v>0.18941669999999999</v>
      </c>
      <c r="AG34">
        <v>1.1750356799999999</v>
      </c>
      <c r="AH34">
        <v>2.4720871499999997</v>
      </c>
      <c r="AI34">
        <v>0.38959700000000003</v>
      </c>
      <c r="AJ34">
        <v>0</v>
      </c>
      <c r="AK34">
        <v>1.2362842799999998</v>
      </c>
      <c r="AL34">
        <v>0</v>
      </c>
      <c r="AM34">
        <v>0.12261268800000001</v>
      </c>
      <c r="AN34">
        <v>1.0066683E-2</v>
      </c>
      <c r="AO34">
        <v>0</v>
      </c>
      <c r="AP34">
        <v>0</v>
      </c>
      <c r="AQ34">
        <v>1.4414399999999998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81.293975000000003</v>
      </c>
      <c r="BA34">
        <v>3.8914832019590442</v>
      </c>
      <c r="BB34">
        <f t="shared" si="0"/>
        <v>93.891394079315617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1.196547619047619</v>
      </c>
      <c r="N35">
        <v>2.5312064254366931</v>
      </c>
      <c r="O35">
        <v>2.8109030803214683</v>
      </c>
      <c r="P35">
        <v>3.6347554688759289E-3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1.0949040000000001</v>
      </c>
      <c r="AC35">
        <v>0.22783432000000001</v>
      </c>
      <c r="AD35">
        <v>0.20694618000000001</v>
      </c>
      <c r="AE35">
        <v>1.1525513999999999</v>
      </c>
      <c r="AF35">
        <v>0.18941669999999999</v>
      </c>
      <c r="AG35">
        <v>1.1750356799999999</v>
      </c>
      <c r="AH35">
        <v>1.97766972</v>
      </c>
      <c r="AI35">
        <v>8.9906999999999987E-2</v>
      </c>
      <c r="AJ35">
        <v>0</v>
      </c>
      <c r="AK35">
        <v>1.2362842799999998</v>
      </c>
      <c r="AL35">
        <v>0</v>
      </c>
      <c r="AM35">
        <v>0.12261268800000001</v>
      </c>
      <c r="AN35">
        <v>1.0066683E-2</v>
      </c>
      <c r="AO35">
        <v>0</v>
      </c>
      <c r="AP35">
        <v>0</v>
      </c>
      <c r="AQ35">
        <v>1.4414399999999998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80.405135000000001</v>
      </c>
      <c r="BA35">
        <v>3.808912449559029</v>
      </c>
      <c r="BB35">
        <f t="shared" si="0"/>
        <v>92.063183081715621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1.196547619047619</v>
      </c>
      <c r="N36">
        <v>2.5312064254366931</v>
      </c>
      <c r="O36">
        <v>2.8109030803214683</v>
      </c>
      <c r="P36">
        <v>3.6347554688759289E-3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0.22783432000000001</v>
      </c>
      <c r="AD36">
        <v>0.20694618000000001</v>
      </c>
      <c r="AE36">
        <v>1.1525513999999999</v>
      </c>
      <c r="AF36">
        <v>0.18941669999999999</v>
      </c>
      <c r="AG36">
        <v>1.1750356799999999</v>
      </c>
      <c r="AH36">
        <v>1.97766972</v>
      </c>
      <c r="AI36">
        <v>7.4922500000000003E-2</v>
      </c>
      <c r="AJ36">
        <v>0</v>
      </c>
      <c r="AK36">
        <v>1.2362842799999998</v>
      </c>
      <c r="AL36">
        <v>0</v>
      </c>
      <c r="AM36">
        <v>0.12261268800000001</v>
      </c>
      <c r="AN36">
        <v>1.0066683E-2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80.231135000000009</v>
      </c>
      <c r="BA36">
        <v>3.7809438515590355</v>
      </c>
      <c r="BB36">
        <f t="shared" si="0"/>
        <v>91.16759817971564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1.196547619047619</v>
      </c>
      <c r="N37">
        <v>2.5312064254366931</v>
      </c>
      <c r="O37">
        <v>2.8109030803214683</v>
      </c>
      <c r="P37">
        <v>3.6347554688759289E-3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0.7287030000000001</v>
      </c>
      <c r="AC37">
        <v>0</v>
      </c>
      <c r="AD37">
        <v>2.9992199999999997E-2</v>
      </c>
      <c r="AE37">
        <v>1.1525513999999999</v>
      </c>
      <c r="AF37">
        <v>0.18941669999999999</v>
      </c>
      <c r="AG37">
        <v>1.1750356799999999</v>
      </c>
      <c r="AH37">
        <v>1.201014</v>
      </c>
      <c r="AI37">
        <v>0</v>
      </c>
      <c r="AJ37">
        <v>0</v>
      </c>
      <c r="AK37">
        <v>1.2362842799999998</v>
      </c>
      <c r="AL37">
        <v>0</v>
      </c>
      <c r="AM37">
        <v>0.12261268800000001</v>
      </c>
      <c r="AN37">
        <v>1.0066683E-2</v>
      </c>
      <c r="AO37">
        <v>0</v>
      </c>
      <c r="AP37">
        <v>0</v>
      </c>
      <c r="AQ37">
        <v>0.48048000000000002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79.803835000000007</v>
      </c>
      <c r="BA37">
        <v>3.6921694857590319</v>
      </c>
      <c r="BB37">
        <f t="shared" si="0"/>
        <v>88.980114025515618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1.196547619047619</v>
      </c>
      <c r="N38">
        <v>2.5312064254366931</v>
      </c>
      <c r="O38">
        <v>2.8109030803214683</v>
      </c>
      <c r="P38">
        <v>3.6347554688759289E-3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2.9992199999999997E-2</v>
      </c>
      <c r="AE38">
        <v>0.71847359999999982</v>
      </c>
      <c r="AF38">
        <v>0.18941669999999999</v>
      </c>
      <c r="AG38">
        <v>1.1750356799999999</v>
      </c>
      <c r="AH38">
        <v>0.40033800000000003</v>
      </c>
      <c r="AI38">
        <v>0</v>
      </c>
      <c r="AJ38">
        <v>0</v>
      </c>
      <c r="AK38">
        <v>1.2362842799999998</v>
      </c>
      <c r="AL38">
        <v>0</v>
      </c>
      <c r="AM38">
        <v>0.12261268800000001</v>
      </c>
      <c r="AN38">
        <v>1.0066683E-2</v>
      </c>
      <c r="AO38">
        <v>0</v>
      </c>
      <c r="AP38">
        <v>0</v>
      </c>
      <c r="AQ38">
        <v>0.48048000000000002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79.594835000000003</v>
      </c>
      <c r="BA38">
        <v>3.6215822371590316</v>
      </c>
      <c r="BB38">
        <f t="shared" si="0"/>
        <v>87.240746474115625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1.196547619047619</v>
      </c>
      <c r="N39">
        <v>2.5312064254366931</v>
      </c>
      <c r="O39">
        <v>2.8109030803214683</v>
      </c>
      <c r="P39">
        <v>3.6347554688759289E-3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0.17995320000000001</v>
      </c>
      <c r="AE39">
        <v>0.35923679999999991</v>
      </c>
      <c r="AF39">
        <v>0</v>
      </c>
      <c r="AG39">
        <v>1.1750356799999999</v>
      </c>
      <c r="AH39">
        <v>0.40033800000000003</v>
      </c>
      <c r="AI39">
        <v>0</v>
      </c>
      <c r="AJ39">
        <v>0</v>
      </c>
      <c r="AK39">
        <v>1.2362842799999998</v>
      </c>
      <c r="AL39">
        <v>0</v>
      </c>
      <c r="AM39">
        <v>0.12261268800000001</v>
      </c>
      <c r="AN39">
        <v>1.0066683E-2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79.594835000000003</v>
      </c>
      <c r="BA39">
        <v>3.5731569316590317</v>
      </c>
      <c r="BB39">
        <f t="shared" si="0"/>
        <v>86.047497279615627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1.196547619047619</v>
      </c>
      <c r="N40">
        <v>2.5312064254366931</v>
      </c>
      <c r="O40">
        <v>2.8109030803214683</v>
      </c>
      <c r="P40">
        <v>3.6347554688759289E-3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0.17995320000000001</v>
      </c>
      <c r="AE40">
        <v>0.26643396000000003</v>
      </c>
      <c r="AF40">
        <v>0</v>
      </c>
      <c r="AG40">
        <v>1.1750356799999999</v>
      </c>
      <c r="AH40">
        <v>0.35229743999999991</v>
      </c>
      <c r="AI40">
        <v>0</v>
      </c>
      <c r="AJ40">
        <v>0</v>
      </c>
      <c r="AK40">
        <v>1.2362842799999998</v>
      </c>
      <c r="AL40">
        <v>0</v>
      </c>
      <c r="AM40">
        <v>0</v>
      </c>
      <c r="AN40">
        <v>1.0066683E-2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79.581535000000002</v>
      </c>
      <c r="BA40">
        <v>3.5623631451590345</v>
      </c>
      <c r="BB40">
        <f t="shared" si="0"/>
        <v>85.781534978115616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1.196547619047619</v>
      </c>
      <c r="N41">
        <v>2.5312064254366931</v>
      </c>
      <c r="O41">
        <v>2.8109030803214683</v>
      </c>
      <c r="P41">
        <v>3.6347554688759289E-3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0.17995320000000001</v>
      </c>
      <c r="AE41">
        <v>0</v>
      </c>
      <c r="AF41">
        <v>0</v>
      </c>
      <c r="AG41">
        <v>1.1750356799999999</v>
      </c>
      <c r="AH41">
        <v>0</v>
      </c>
      <c r="AI41">
        <v>0</v>
      </c>
      <c r="AJ41">
        <v>0</v>
      </c>
      <c r="AK41">
        <v>1.2362842799999998</v>
      </c>
      <c r="AL41">
        <v>0</v>
      </c>
      <c r="AM41">
        <v>0</v>
      </c>
      <c r="AN41">
        <v>1.0066683E-2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79.460335000000001</v>
      </c>
      <c r="BA41">
        <v>3.5246756232590286</v>
      </c>
      <c r="BB41">
        <f t="shared" si="0"/>
        <v>85.079291100015624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1.196547619047619</v>
      </c>
      <c r="N42">
        <v>2.5312064254366931</v>
      </c>
      <c r="O42">
        <v>2.8109030803214683</v>
      </c>
      <c r="P42">
        <v>3.6347554688759289E-3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0.17995320000000001</v>
      </c>
      <c r="AE42">
        <v>0</v>
      </c>
      <c r="AF42">
        <v>0</v>
      </c>
      <c r="AG42">
        <v>1.1750356799999999</v>
      </c>
      <c r="AH42">
        <v>0</v>
      </c>
      <c r="AI42">
        <v>0</v>
      </c>
      <c r="AJ42">
        <v>0</v>
      </c>
      <c r="AK42">
        <v>1.2362842799999998</v>
      </c>
      <c r="AL42">
        <v>0</v>
      </c>
      <c r="AM42">
        <v>0</v>
      </c>
      <c r="AN42">
        <v>1.0066683E-2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79.530335000000008</v>
      </c>
      <c r="BA42">
        <v>3.5346756232590337</v>
      </c>
      <c r="BB42">
        <f t="shared" si="0"/>
        <v>85.139291100015626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1.196547619047619</v>
      </c>
      <c r="N43">
        <v>2.5312064254366931</v>
      </c>
      <c r="O43">
        <v>2.8109030803214683</v>
      </c>
      <c r="P43">
        <v>3.6347554688759289E-3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0.17995320000000001</v>
      </c>
      <c r="AE43">
        <v>0</v>
      </c>
      <c r="AF43">
        <v>0</v>
      </c>
      <c r="AG43">
        <v>1.1750356799999999</v>
      </c>
      <c r="AH43">
        <v>0</v>
      </c>
      <c r="AI43">
        <v>0</v>
      </c>
      <c r="AJ43">
        <v>0</v>
      </c>
      <c r="AK43">
        <v>1.2362842799999998</v>
      </c>
      <c r="AL43">
        <v>0</v>
      </c>
      <c r="AM43">
        <v>0</v>
      </c>
      <c r="AN43">
        <v>1.0066683E-2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79.530335000000008</v>
      </c>
      <c r="BA43">
        <v>3.5346756232590337</v>
      </c>
      <c r="BB43">
        <f t="shared" si="0"/>
        <v>85.139291100015626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1.196547619047619</v>
      </c>
      <c r="N44">
        <v>2.5312064254366931</v>
      </c>
      <c r="O44">
        <v>2.8109030803214683</v>
      </c>
      <c r="P44">
        <v>3.6347554688759289E-3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0.17995320000000001</v>
      </c>
      <c r="AE44">
        <v>0</v>
      </c>
      <c r="AF44">
        <v>0</v>
      </c>
      <c r="AG44">
        <v>1.1750356799999999</v>
      </c>
      <c r="AH44">
        <v>0</v>
      </c>
      <c r="AI44">
        <v>0</v>
      </c>
      <c r="AJ44">
        <v>0</v>
      </c>
      <c r="AK44">
        <v>1.2362842799999998</v>
      </c>
      <c r="AL44">
        <v>0</v>
      </c>
      <c r="AM44">
        <v>0</v>
      </c>
      <c r="AN44">
        <v>1.0066683E-2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79.550335000000004</v>
      </c>
      <c r="BA44">
        <v>3.5346756232590337</v>
      </c>
      <c r="BB44">
        <f t="shared" si="0"/>
        <v>85.159291100015622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1.196547619047619</v>
      </c>
      <c r="N45">
        <v>2.5312064254366931</v>
      </c>
      <c r="O45">
        <v>2.8109030803214683</v>
      </c>
      <c r="P45">
        <v>3.6347554688759289E-3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0.17995320000000001</v>
      </c>
      <c r="AE45">
        <v>0</v>
      </c>
      <c r="AF45">
        <v>0</v>
      </c>
      <c r="AG45">
        <v>1.1750356799999999</v>
      </c>
      <c r="AH45">
        <v>0</v>
      </c>
      <c r="AI45">
        <v>0</v>
      </c>
      <c r="AJ45">
        <v>0</v>
      </c>
      <c r="AK45">
        <v>1.2362842799999998</v>
      </c>
      <c r="AL45">
        <v>0</v>
      </c>
      <c r="AM45">
        <v>0</v>
      </c>
      <c r="AN45">
        <v>1.0066683E-2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78.742885000000001</v>
      </c>
      <c r="BA45">
        <v>3.5012346232590232</v>
      </c>
      <c r="BB45">
        <f t="shared" si="0"/>
        <v>84.38528210001563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1.196547619047619</v>
      </c>
      <c r="N46">
        <v>2.5312064254366931</v>
      </c>
      <c r="O46">
        <v>2.8109030803214683</v>
      </c>
      <c r="P46">
        <v>3.6347554688759289E-3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0.17995320000000001</v>
      </c>
      <c r="AE46">
        <v>0</v>
      </c>
      <c r="AF46">
        <v>0</v>
      </c>
      <c r="AG46">
        <v>1.1750356799999999</v>
      </c>
      <c r="AH46">
        <v>0</v>
      </c>
      <c r="AI46">
        <v>0</v>
      </c>
      <c r="AJ46">
        <v>0</v>
      </c>
      <c r="AK46">
        <v>1.2362842799999998</v>
      </c>
      <c r="AL46">
        <v>0</v>
      </c>
      <c r="AM46">
        <v>0</v>
      </c>
      <c r="AN46">
        <v>1.0066683E-2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78.317035000000004</v>
      </c>
      <c r="BA46">
        <v>3.4846266232590182</v>
      </c>
      <c r="BB46">
        <f t="shared" si="0"/>
        <v>83.976040100015638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1.196547619047619</v>
      </c>
      <c r="N47">
        <v>2.5312064254366931</v>
      </c>
      <c r="O47">
        <v>2.8109030803214683</v>
      </c>
      <c r="P47">
        <v>3.6347554688759289E-3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0.17995320000000001</v>
      </c>
      <c r="AE47">
        <v>0</v>
      </c>
      <c r="AF47">
        <v>0</v>
      </c>
      <c r="AG47">
        <v>1.1750356799999999</v>
      </c>
      <c r="AH47">
        <v>0</v>
      </c>
      <c r="AI47">
        <v>0</v>
      </c>
      <c r="AJ47">
        <v>0</v>
      </c>
      <c r="AK47">
        <v>1.2362842799999998</v>
      </c>
      <c r="AL47">
        <v>0</v>
      </c>
      <c r="AM47">
        <v>0</v>
      </c>
      <c r="AN47">
        <v>1.0066683E-2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77.039484999999999</v>
      </c>
      <c r="BA47">
        <v>3.4348026232590172</v>
      </c>
      <c r="BB47">
        <f t="shared" si="0"/>
        <v>82.748314100015634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1.196547619047619</v>
      </c>
      <c r="N48">
        <v>2.5312064254366931</v>
      </c>
      <c r="O48">
        <v>2.8109030803214683</v>
      </c>
      <c r="P48">
        <v>3.6347554688759289E-3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0.17995320000000001</v>
      </c>
      <c r="AE48">
        <v>0</v>
      </c>
      <c r="AF48">
        <v>0</v>
      </c>
      <c r="AG48">
        <v>1.1750356799999999</v>
      </c>
      <c r="AH48">
        <v>0</v>
      </c>
      <c r="AI48">
        <v>0</v>
      </c>
      <c r="AJ48">
        <v>0</v>
      </c>
      <c r="AK48">
        <v>1.2362842799999998</v>
      </c>
      <c r="AL48">
        <v>0</v>
      </c>
      <c r="AM48">
        <v>0</v>
      </c>
      <c r="AN48">
        <v>1.0066683E-2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77.039484999999999</v>
      </c>
      <c r="BA48">
        <v>3.4348026232590172</v>
      </c>
      <c r="BB48">
        <f t="shared" si="0"/>
        <v>82.748314100015634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1.196547619047619</v>
      </c>
      <c r="N49">
        <v>2.5312064254366931</v>
      </c>
      <c r="O49">
        <v>2.8109030803214683</v>
      </c>
      <c r="P49">
        <v>3.6347554688759289E-3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0.17995320000000001</v>
      </c>
      <c r="AE49">
        <v>0</v>
      </c>
      <c r="AF49">
        <v>0</v>
      </c>
      <c r="AG49">
        <v>1.1750356799999999</v>
      </c>
      <c r="AH49">
        <v>0</v>
      </c>
      <c r="AI49">
        <v>0</v>
      </c>
      <c r="AJ49">
        <v>0</v>
      </c>
      <c r="AK49">
        <v>1.2362842799999998</v>
      </c>
      <c r="AL49">
        <v>0</v>
      </c>
      <c r="AM49">
        <v>0</v>
      </c>
      <c r="AN49">
        <v>1.0066683E-2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77.521084999999999</v>
      </c>
      <c r="BA49">
        <v>3.4516346232590251</v>
      </c>
      <c r="BB49">
        <f t="shared" si="0"/>
        <v>83.213082100015626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1.196547619047619</v>
      </c>
      <c r="N50">
        <v>2.5312064254366931</v>
      </c>
      <c r="O50">
        <v>2.8109030803214683</v>
      </c>
      <c r="P50">
        <v>3.6347554688759289E-3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0.17995320000000001</v>
      </c>
      <c r="AE50">
        <v>0</v>
      </c>
      <c r="AF50">
        <v>0</v>
      </c>
      <c r="AG50">
        <v>1.1750356799999999</v>
      </c>
      <c r="AH50">
        <v>0</v>
      </c>
      <c r="AI50">
        <v>0</v>
      </c>
      <c r="AJ50">
        <v>0</v>
      </c>
      <c r="AK50">
        <v>1.2362842799999998</v>
      </c>
      <c r="AL50">
        <v>0</v>
      </c>
      <c r="AM50">
        <v>0</v>
      </c>
      <c r="AN50">
        <v>1.0066683E-2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77.521084999999999</v>
      </c>
      <c r="BA50">
        <v>3.4516346232590251</v>
      </c>
      <c r="BB50">
        <f t="shared" si="0"/>
        <v>83.213082100015626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1.196547619047619</v>
      </c>
      <c r="N51">
        <v>2.5312064254366931</v>
      </c>
      <c r="O51">
        <v>2.8109030803214683</v>
      </c>
      <c r="P51">
        <v>3.6347554688759289E-3</v>
      </c>
      <c r="Q51">
        <v>0</v>
      </c>
      <c r="R51">
        <v>0</v>
      </c>
      <c r="S51">
        <v>3.0577497264431159E-4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0.17995320000000001</v>
      </c>
      <c r="AE51">
        <v>0</v>
      </c>
      <c r="AF51">
        <v>0</v>
      </c>
      <c r="AG51">
        <v>1.1750356799999999</v>
      </c>
      <c r="AH51">
        <v>0</v>
      </c>
      <c r="AI51">
        <v>0</v>
      </c>
      <c r="AJ51">
        <v>0</v>
      </c>
      <c r="AK51">
        <v>1.2362842799999998</v>
      </c>
      <c r="AL51">
        <v>0</v>
      </c>
      <c r="AM51">
        <v>0</v>
      </c>
      <c r="AN51">
        <v>1.0066683E-2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77.521084999999999</v>
      </c>
      <c r="BA51">
        <v>3.4516465484843688</v>
      </c>
      <c r="BB51">
        <f t="shared" si="0"/>
        <v>83.213375949762934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1.196547619047619</v>
      </c>
      <c r="N52">
        <v>2.5312064254366931</v>
      </c>
      <c r="O52">
        <v>2.8109030803214683</v>
      </c>
      <c r="P52">
        <v>3.6347554688759289E-3</v>
      </c>
      <c r="Q52">
        <v>0</v>
      </c>
      <c r="R52">
        <v>0</v>
      </c>
      <c r="S52">
        <v>3.0577497264431159E-4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0.17995320000000001</v>
      </c>
      <c r="AE52">
        <v>0</v>
      </c>
      <c r="AF52">
        <v>0</v>
      </c>
      <c r="AG52">
        <v>1.1750356799999999</v>
      </c>
      <c r="AH52">
        <v>0</v>
      </c>
      <c r="AI52">
        <v>0</v>
      </c>
      <c r="AJ52">
        <v>0</v>
      </c>
      <c r="AK52">
        <v>1.2362842799999998</v>
      </c>
      <c r="AL52">
        <v>0</v>
      </c>
      <c r="AM52">
        <v>0</v>
      </c>
      <c r="AN52">
        <v>1.0066683E-2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77.521084999999999</v>
      </c>
      <c r="BA52">
        <v>3.4516465484843688</v>
      </c>
      <c r="BB52">
        <f t="shared" si="0"/>
        <v>83.213375949762934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1.196547619047619</v>
      </c>
      <c r="N53">
        <v>2.5312064254366931</v>
      </c>
      <c r="O53">
        <v>2.8109030803214683</v>
      </c>
      <c r="P53">
        <v>3.6347554688759289E-3</v>
      </c>
      <c r="Q53">
        <v>0</v>
      </c>
      <c r="R53">
        <v>0</v>
      </c>
      <c r="S53">
        <v>3.0577497264431159E-4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0.17995320000000001</v>
      </c>
      <c r="AE53">
        <v>0</v>
      </c>
      <c r="AF53">
        <v>0</v>
      </c>
      <c r="AG53">
        <v>1.1750356799999999</v>
      </c>
      <c r="AH53">
        <v>0</v>
      </c>
      <c r="AI53">
        <v>0</v>
      </c>
      <c r="AJ53">
        <v>0</v>
      </c>
      <c r="AK53">
        <v>1.2362842799999998</v>
      </c>
      <c r="AL53">
        <v>0</v>
      </c>
      <c r="AM53">
        <v>0</v>
      </c>
      <c r="AN53">
        <v>1.0066683E-2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77.631084999999999</v>
      </c>
      <c r="BA53">
        <v>3.4516465484843688</v>
      </c>
      <c r="BB53">
        <f t="shared" si="0"/>
        <v>83.323375949762934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1.196547619047619</v>
      </c>
      <c r="N54">
        <v>2.5312064254366931</v>
      </c>
      <c r="O54">
        <v>2.8109030803214683</v>
      </c>
      <c r="P54">
        <v>3.6347554688759289E-3</v>
      </c>
      <c r="Q54">
        <v>0</v>
      </c>
      <c r="R54">
        <v>0</v>
      </c>
      <c r="S54">
        <v>3.0577497264431159E-4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0.17995320000000001</v>
      </c>
      <c r="AE54">
        <v>0</v>
      </c>
      <c r="AF54">
        <v>0</v>
      </c>
      <c r="AG54">
        <v>1.1750356799999999</v>
      </c>
      <c r="AH54">
        <v>0</v>
      </c>
      <c r="AI54">
        <v>0</v>
      </c>
      <c r="AJ54">
        <v>0</v>
      </c>
      <c r="AK54">
        <v>1.2362842799999998</v>
      </c>
      <c r="AL54">
        <v>0</v>
      </c>
      <c r="AM54">
        <v>0</v>
      </c>
      <c r="AN54">
        <v>1.0066683E-2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77.601085000000012</v>
      </c>
      <c r="BA54">
        <v>3.451646548484383</v>
      </c>
      <c r="BB54">
        <f t="shared" si="0"/>
        <v>83.293375949762932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8.5167113385968928E-5</v>
      </c>
      <c r="L55">
        <v>0</v>
      </c>
      <c r="M55">
        <v>1.196547619047619</v>
      </c>
      <c r="N55">
        <v>2.5312064254366931</v>
      </c>
      <c r="O55">
        <v>2.8109030803214683</v>
      </c>
      <c r="P55">
        <v>3.6347554688759289E-3</v>
      </c>
      <c r="Q55">
        <v>0</v>
      </c>
      <c r="R55">
        <v>0</v>
      </c>
      <c r="S55">
        <v>3.0577497264431159E-4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0.17995320000000001</v>
      </c>
      <c r="AE55">
        <v>0</v>
      </c>
      <c r="AF55">
        <v>0</v>
      </c>
      <c r="AG55">
        <v>1.1750356799999999</v>
      </c>
      <c r="AH55">
        <v>0</v>
      </c>
      <c r="AI55">
        <v>0</v>
      </c>
      <c r="AJ55">
        <v>0</v>
      </c>
      <c r="AK55">
        <v>1.2362842799999998</v>
      </c>
      <c r="AL55">
        <v>0</v>
      </c>
      <c r="AM55">
        <v>0</v>
      </c>
      <c r="AN55">
        <v>1.0066683E-2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77.601085000000012</v>
      </c>
      <c r="BA55">
        <v>3.451649870001805</v>
      </c>
      <c r="BB55">
        <f t="shared" si="0"/>
        <v>83.29345779535889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1.196547619047619</v>
      </c>
      <c r="N56">
        <v>2.5312064254366931</v>
      </c>
      <c r="O56">
        <v>2.8109030803214683</v>
      </c>
      <c r="P56">
        <v>3.6347554688759289E-3</v>
      </c>
      <c r="Q56">
        <v>0</v>
      </c>
      <c r="R56">
        <v>0</v>
      </c>
      <c r="S56">
        <v>3.0577497264431159E-4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0.17995320000000001</v>
      </c>
      <c r="AE56">
        <v>0</v>
      </c>
      <c r="AF56">
        <v>0</v>
      </c>
      <c r="AG56">
        <v>1.1750356799999999</v>
      </c>
      <c r="AH56">
        <v>0</v>
      </c>
      <c r="AI56">
        <v>0</v>
      </c>
      <c r="AJ56">
        <v>0</v>
      </c>
      <c r="AK56">
        <v>1.2362842799999998</v>
      </c>
      <c r="AL56">
        <v>0</v>
      </c>
      <c r="AM56">
        <v>0</v>
      </c>
      <c r="AN56">
        <v>1.0066683E-2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77.601085000000012</v>
      </c>
      <c r="BA56">
        <v>3.451646548484383</v>
      </c>
      <c r="BB56">
        <f t="shared" si="0"/>
        <v>83.293375949762932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1.0677844273117827E-4</v>
      </c>
      <c r="L57">
        <v>0</v>
      </c>
      <c r="M57">
        <v>1.196547619047619</v>
      </c>
      <c r="N57">
        <v>2.5312064254366931</v>
      </c>
      <c r="O57">
        <v>2.8109030803214683</v>
      </c>
      <c r="P57">
        <v>3.6347554688759289E-3</v>
      </c>
      <c r="Q57">
        <v>0</v>
      </c>
      <c r="R57">
        <v>0</v>
      </c>
      <c r="S57">
        <v>3.0577497264431159E-4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0.17995320000000001</v>
      </c>
      <c r="AE57">
        <v>0</v>
      </c>
      <c r="AF57">
        <v>0</v>
      </c>
      <c r="AG57">
        <v>1.1750356799999999</v>
      </c>
      <c r="AH57">
        <v>0</v>
      </c>
      <c r="AI57">
        <v>0</v>
      </c>
      <c r="AJ57">
        <v>0</v>
      </c>
      <c r="AK57">
        <v>1.2362842799999998</v>
      </c>
      <c r="AL57">
        <v>0</v>
      </c>
      <c r="AM57">
        <v>0</v>
      </c>
      <c r="AN57">
        <v>1.0066683E-2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77.629505000000009</v>
      </c>
      <c r="BA57">
        <v>3.460809712843719</v>
      </c>
      <c r="BB57">
        <f t="shared" si="0"/>
        <v>83.312739563846321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1.196547619047619</v>
      </c>
      <c r="N58">
        <v>2.5312064254366931</v>
      </c>
      <c r="O58">
        <v>2.8109030803214683</v>
      </c>
      <c r="P58">
        <v>3.6347554688759289E-3</v>
      </c>
      <c r="Q58">
        <v>0</v>
      </c>
      <c r="R58">
        <v>0</v>
      </c>
      <c r="S58">
        <v>3.0577497264431159E-4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0.17995320000000001</v>
      </c>
      <c r="AE58">
        <v>0</v>
      </c>
      <c r="AF58">
        <v>0</v>
      </c>
      <c r="AG58">
        <v>1.1750356799999999</v>
      </c>
      <c r="AH58">
        <v>0</v>
      </c>
      <c r="AI58">
        <v>0</v>
      </c>
      <c r="AJ58">
        <v>0</v>
      </c>
      <c r="AK58">
        <v>1.2362842799999998</v>
      </c>
      <c r="AL58">
        <v>0</v>
      </c>
      <c r="AM58">
        <v>0</v>
      </c>
      <c r="AN58">
        <v>1.0066683E-2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77.629505000000009</v>
      </c>
      <c r="BA58">
        <v>3.4608055484843798</v>
      </c>
      <c r="BB58">
        <f t="shared" si="0"/>
        <v>83.312636949762933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1.196547619047619</v>
      </c>
      <c r="N59">
        <v>2.5312064254366931</v>
      </c>
      <c r="O59">
        <v>2.8109030803214683</v>
      </c>
      <c r="P59">
        <v>3.6347554688759289E-3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</v>
      </c>
      <c r="AF59">
        <v>0</v>
      </c>
      <c r="AG59">
        <v>1.1750356799999999</v>
      </c>
      <c r="AH59">
        <v>0</v>
      </c>
      <c r="AI59">
        <v>0</v>
      </c>
      <c r="AJ59">
        <v>0</v>
      </c>
      <c r="AK59">
        <v>1.2362842799999998</v>
      </c>
      <c r="AL59">
        <v>0</v>
      </c>
      <c r="AM59">
        <v>0</v>
      </c>
      <c r="AN59">
        <v>1.0066683E-2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77.719505000000012</v>
      </c>
      <c r="BA59">
        <v>3.4618463472590362</v>
      </c>
      <c r="BB59">
        <f t="shared" si="0"/>
        <v>83.428283356015626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1.196547619047619</v>
      </c>
      <c r="N60">
        <v>2.5312064254366931</v>
      </c>
      <c r="O60">
        <v>2.8109030803214683</v>
      </c>
      <c r="P60">
        <v>3.6347554688759289E-3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</v>
      </c>
      <c r="AF60">
        <v>0</v>
      </c>
      <c r="AG60">
        <v>1.1750356799999999</v>
      </c>
      <c r="AH60">
        <v>0</v>
      </c>
      <c r="AI60">
        <v>0</v>
      </c>
      <c r="AJ60">
        <v>0</v>
      </c>
      <c r="AK60">
        <v>1.2362842799999998</v>
      </c>
      <c r="AL60">
        <v>0</v>
      </c>
      <c r="AM60">
        <v>0</v>
      </c>
      <c r="AN60">
        <v>1.0066683E-2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77.849505000000008</v>
      </c>
      <c r="BA60">
        <v>3.4718463472590271</v>
      </c>
      <c r="BB60">
        <f t="shared" si="0"/>
        <v>83.548283356015631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1.196547619047619</v>
      </c>
      <c r="N61">
        <v>2.5312064254366931</v>
      </c>
      <c r="O61">
        <v>2.8109030803214683</v>
      </c>
      <c r="P61">
        <v>3.6347554688759289E-3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</v>
      </c>
      <c r="AF61">
        <v>0</v>
      </c>
      <c r="AG61">
        <v>1.1750356799999999</v>
      </c>
      <c r="AH61">
        <v>0</v>
      </c>
      <c r="AI61">
        <v>0</v>
      </c>
      <c r="AJ61">
        <v>0</v>
      </c>
      <c r="AK61">
        <v>1.2362842799999998</v>
      </c>
      <c r="AL61">
        <v>0</v>
      </c>
      <c r="AM61">
        <v>0</v>
      </c>
      <c r="AN61">
        <v>1.0066683E-2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77.889505</v>
      </c>
      <c r="BA61">
        <v>3.4718463472590271</v>
      </c>
      <c r="BB61">
        <f t="shared" si="0"/>
        <v>83.588283356015623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1.196547619047619</v>
      </c>
      <c r="N62">
        <v>2.5312064254366931</v>
      </c>
      <c r="O62">
        <v>2.8109030803214683</v>
      </c>
      <c r="P62">
        <v>3.6347554688759289E-3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</v>
      </c>
      <c r="AF62">
        <v>0</v>
      </c>
      <c r="AG62">
        <v>1.1750356799999999</v>
      </c>
      <c r="AH62">
        <v>0</v>
      </c>
      <c r="AI62">
        <v>0</v>
      </c>
      <c r="AJ62">
        <v>0</v>
      </c>
      <c r="AK62">
        <v>1.2362842799999998</v>
      </c>
      <c r="AL62">
        <v>0</v>
      </c>
      <c r="AM62">
        <v>0</v>
      </c>
      <c r="AN62">
        <v>1.0066683E-2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77.989505000000008</v>
      </c>
      <c r="BA62">
        <v>3.4718463472590271</v>
      </c>
      <c r="BB62">
        <f t="shared" si="0"/>
        <v>83.688283356015631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4.4331975328281147E-4</v>
      </c>
      <c r="L63">
        <v>0</v>
      </c>
      <c r="M63">
        <v>1.196547619047619</v>
      </c>
      <c r="N63">
        <v>2.5312064254366931</v>
      </c>
      <c r="O63">
        <v>2.8109030803214683</v>
      </c>
      <c r="P63">
        <v>3.6347554688759289E-3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0.20694618000000001</v>
      </c>
      <c r="AE63">
        <v>0</v>
      </c>
      <c r="AF63">
        <v>0</v>
      </c>
      <c r="AG63">
        <v>1.1750356799999999</v>
      </c>
      <c r="AH63">
        <v>0</v>
      </c>
      <c r="AI63">
        <v>0</v>
      </c>
      <c r="AJ63">
        <v>0</v>
      </c>
      <c r="AK63">
        <v>1.2362842799999998</v>
      </c>
      <c r="AL63">
        <v>0</v>
      </c>
      <c r="AM63">
        <v>0</v>
      </c>
      <c r="AN63">
        <v>1.0066683E-2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78.029505</v>
      </c>
      <c r="BA63">
        <v>3.4718636367288198</v>
      </c>
      <c r="BB63">
        <f t="shared" si="0"/>
        <v>83.72870938629913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1.196547619047619</v>
      </c>
      <c r="N64">
        <v>2.5312064254366931</v>
      </c>
      <c r="O64">
        <v>2.8109030803214683</v>
      </c>
      <c r="P64">
        <v>3.6347554688759289E-3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0.20694618000000001</v>
      </c>
      <c r="AE64">
        <v>0</v>
      </c>
      <c r="AF64">
        <v>0</v>
      </c>
      <c r="AG64">
        <v>1.1750356799999999</v>
      </c>
      <c r="AH64">
        <v>0</v>
      </c>
      <c r="AI64">
        <v>0</v>
      </c>
      <c r="AJ64">
        <v>0</v>
      </c>
      <c r="AK64">
        <v>1.2362842799999998</v>
      </c>
      <c r="AL64">
        <v>0</v>
      </c>
      <c r="AM64">
        <v>0</v>
      </c>
      <c r="AN64">
        <v>1.0066683E-2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78.009505000000004</v>
      </c>
      <c r="BA64">
        <v>3.4718463472590271</v>
      </c>
      <c r="BB64">
        <f t="shared" si="0"/>
        <v>83.708283356015627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1.196547619047619</v>
      </c>
      <c r="N65">
        <v>2.5312064254366931</v>
      </c>
      <c r="O65">
        <v>2.8109030803214683</v>
      </c>
      <c r="P65">
        <v>3.6347554688759289E-3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0.20694618000000001</v>
      </c>
      <c r="AE65">
        <v>0</v>
      </c>
      <c r="AF65">
        <v>0</v>
      </c>
      <c r="AG65">
        <v>1.1750356799999999</v>
      </c>
      <c r="AH65">
        <v>0</v>
      </c>
      <c r="AI65">
        <v>0</v>
      </c>
      <c r="AJ65">
        <v>0</v>
      </c>
      <c r="AK65">
        <v>1.2362842799999998</v>
      </c>
      <c r="AL65">
        <v>0</v>
      </c>
      <c r="AM65">
        <v>0.12075492</v>
      </c>
      <c r="AN65">
        <v>1.0066683E-2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78.059505000000001</v>
      </c>
      <c r="BA65">
        <v>3.4865557800590179</v>
      </c>
      <c r="BB65">
        <f t="shared" si="0"/>
        <v>83.864328843215631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1.196547619047619</v>
      </c>
      <c r="N66">
        <v>2.5312064254366931</v>
      </c>
      <c r="O66">
        <v>2.8109030803214683</v>
      </c>
      <c r="P66">
        <v>3.6347554688759289E-3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0.20694618000000001</v>
      </c>
      <c r="AE66">
        <v>0</v>
      </c>
      <c r="AF66">
        <v>0</v>
      </c>
      <c r="AG66">
        <v>1.1750356799999999</v>
      </c>
      <c r="AH66">
        <v>0</v>
      </c>
      <c r="AI66">
        <v>0</v>
      </c>
      <c r="AJ66">
        <v>0</v>
      </c>
      <c r="AK66">
        <v>1.2362842799999998</v>
      </c>
      <c r="AL66">
        <v>0</v>
      </c>
      <c r="AM66">
        <v>0.24460611999999998</v>
      </c>
      <c r="AN66">
        <v>1.0066683E-2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78.059505000000001</v>
      </c>
      <c r="BA66">
        <v>3.4913859768590179</v>
      </c>
      <c r="BB66">
        <f t="shared" si="0"/>
        <v>83.983349846415635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1.196547619047619</v>
      </c>
      <c r="N67">
        <v>2.5312064254366931</v>
      </c>
      <c r="O67">
        <v>2.8109030803214683</v>
      </c>
      <c r="P67">
        <v>3.6347554688759289E-3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0.35923679999999991</v>
      </c>
      <c r="AF67">
        <v>0.18941669999999999</v>
      </c>
      <c r="AG67">
        <v>1.1750356799999999</v>
      </c>
      <c r="AH67">
        <v>0</v>
      </c>
      <c r="AI67">
        <v>0</v>
      </c>
      <c r="AJ67">
        <v>0</v>
      </c>
      <c r="AK67">
        <v>1.2362842799999998</v>
      </c>
      <c r="AL67">
        <v>0</v>
      </c>
      <c r="AM67">
        <v>0.24460611999999998</v>
      </c>
      <c r="AN67">
        <v>1.0066683E-2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78.059505000000001</v>
      </c>
      <c r="BA67">
        <v>3.512783463359018</v>
      </c>
      <c r="BB67">
        <f t="shared" si="0"/>
        <v>84.510605859915643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1.196547619047619</v>
      </c>
      <c r="N68">
        <v>2.5312064254366931</v>
      </c>
      <c r="O68">
        <v>2.8109030803214683</v>
      </c>
      <c r="P68">
        <v>3.6347554688759289E-3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0.71847359999999982</v>
      </c>
      <c r="AF68">
        <v>0.18941669999999999</v>
      </c>
      <c r="AG68">
        <v>1.1750356799999999</v>
      </c>
      <c r="AH68">
        <v>0.44437517999999993</v>
      </c>
      <c r="AI68">
        <v>0</v>
      </c>
      <c r="AJ68">
        <v>0</v>
      </c>
      <c r="AK68">
        <v>1.2362842799999998</v>
      </c>
      <c r="AL68">
        <v>0</v>
      </c>
      <c r="AM68">
        <v>0.24460611999999998</v>
      </c>
      <c r="AN68">
        <v>1.0066683E-2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78.175404999999998</v>
      </c>
      <c r="BA68">
        <v>3.5652749528590171</v>
      </c>
      <c r="BB68">
        <f t="shared" ref="BB68:BB99" si="1">SUM(B68:AZ68)-BA68</f>
        <v>85.804052350415631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1.196547619047619</v>
      </c>
      <c r="N69">
        <v>2.5312064254366931</v>
      </c>
      <c r="O69">
        <v>2.8109030803214683</v>
      </c>
      <c r="P69">
        <v>3.6347554688759289E-3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0.71847359999999982</v>
      </c>
      <c r="AF69">
        <v>0.18941669999999999</v>
      </c>
      <c r="AG69">
        <v>1.1750356799999999</v>
      </c>
      <c r="AH69">
        <v>0.49441742999999999</v>
      </c>
      <c r="AI69">
        <v>0</v>
      </c>
      <c r="AJ69">
        <v>0</v>
      </c>
      <c r="AK69">
        <v>1.2362842799999998</v>
      </c>
      <c r="AL69">
        <v>0</v>
      </c>
      <c r="AM69">
        <v>0.24460611999999998</v>
      </c>
      <c r="AN69">
        <v>1.0066683E-2</v>
      </c>
      <c r="AO69">
        <v>0</v>
      </c>
      <c r="AP69">
        <v>0</v>
      </c>
      <c r="AQ69">
        <v>0.49449399999999988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78.188704999999999</v>
      </c>
      <c r="BA69">
        <v>3.5784711410590142</v>
      </c>
      <c r="BB69">
        <f t="shared" si="1"/>
        <v>86.129212592215637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1.196547619047619</v>
      </c>
      <c r="N70">
        <v>2.5312064254366931</v>
      </c>
      <c r="O70">
        <v>2.8109030803214683</v>
      </c>
      <c r="P70">
        <v>3.6347554688759289E-3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0.41389236000000001</v>
      </c>
      <c r="AE70">
        <v>0.35923679999999991</v>
      </c>
      <c r="AF70">
        <v>0.18941669999999999</v>
      </c>
      <c r="AG70">
        <v>1.1750356799999999</v>
      </c>
      <c r="AH70">
        <v>0.80067600000000005</v>
      </c>
      <c r="AI70">
        <v>0</v>
      </c>
      <c r="AJ70">
        <v>0</v>
      </c>
      <c r="AK70">
        <v>1.2362842799999998</v>
      </c>
      <c r="AL70">
        <v>0</v>
      </c>
      <c r="AM70">
        <v>0.24460611999999998</v>
      </c>
      <c r="AN70">
        <v>1.0066683E-2</v>
      </c>
      <c r="AO70">
        <v>0</v>
      </c>
      <c r="AP70">
        <v>0</v>
      </c>
      <c r="AQ70">
        <v>0.98898799999999976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78.268505000000005</v>
      </c>
      <c r="BA70">
        <v>3.598802258159016</v>
      </c>
      <c r="BB70">
        <f t="shared" si="1"/>
        <v>86.630197245115653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1.196547619047619</v>
      </c>
      <c r="N71">
        <v>2.5312064254366931</v>
      </c>
      <c r="O71">
        <v>2.8109030803214683</v>
      </c>
      <c r="P71">
        <v>3.6347554688759289E-3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0.41389236000000001</v>
      </c>
      <c r="AE71">
        <v>0.35923679999999991</v>
      </c>
      <c r="AF71">
        <v>0.18941669999999999</v>
      </c>
      <c r="AG71">
        <v>1.1750356799999999</v>
      </c>
      <c r="AH71">
        <v>0.98883485999999998</v>
      </c>
      <c r="AI71">
        <v>7.4922500000000003E-2</v>
      </c>
      <c r="AJ71">
        <v>0</v>
      </c>
      <c r="AK71">
        <v>1.2362842799999998</v>
      </c>
      <c r="AL71">
        <v>0</v>
      </c>
      <c r="AM71">
        <v>0.24460611999999998</v>
      </c>
      <c r="AN71">
        <v>1.0066683E-2</v>
      </c>
      <c r="AO71">
        <v>0</v>
      </c>
      <c r="AP71">
        <v>0</v>
      </c>
      <c r="AQ71">
        <v>0.98898799999999976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78.307114999999996</v>
      </c>
      <c r="BA71">
        <v>3.6105684155590079</v>
      </c>
      <c r="BB71">
        <f t="shared" si="1"/>
        <v>86.920122447715656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1.196547619047619</v>
      </c>
      <c r="N72">
        <v>2.5312064254366931</v>
      </c>
      <c r="O72">
        <v>2.8109030803214683</v>
      </c>
      <c r="P72">
        <v>3.6347554688759289E-3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0.41389236000000001</v>
      </c>
      <c r="AE72">
        <v>0.35923679999999991</v>
      </c>
      <c r="AF72">
        <v>0.18941669999999999</v>
      </c>
      <c r="AG72">
        <v>1.1750356799999999</v>
      </c>
      <c r="AH72">
        <v>1.2950934300000001</v>
      </c>
      <c r="AI72">
        <v>0.17981399999999997</v>
      </c>
      <c r="AJ72">
        <v>0</v>
      </c>
      <c r="AK72">
        <v>1.2362842799999998</v>
      </c>
      <c r="AL72">
        <v>0</v>
      </c>
      <c r="AM72">
        <v>0.24460611999999998</v>
      </c>
      <c r="AN72">
        <v>1.0066683E-2</v>
      </c>
      <c r="AO72">
        <v>0</v>
      </c>
      <c r="AP72">
        <v>0</v>
      </c>
      <c r="AQ72">
        <v>0.98898799999999976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78.664114999999995</v>
      </c>
      <c r="BA72">
        <v>3.6405262818589992</v>
      </c>
      <c r="BB72">
        <f t="shared" si="1"/>
        <v>87.658314651415651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1.196547619047619</v>
      </c>
      <c r="N73">
        <v>2.5312064254366931</v>
      </c>
      <c r="O73">
        <v>2.8109030803214683</v>
      </c>
      <c r="P73">
        <v>3.6347554688759289E-3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0.22783432000000001</v>
      </c>
      <c r="AD73">
        <v>0.41389236000000001</v>
      </c>
      <c r="AE73">
        <v>0.35923679999999991</v>
      </c>
      <c r="AF73">
        <v>0.18941669999999999</v>
      </c>
      <c r="AG73">
        <v>1.1750356799999999</v>
      </c>
      <c r="AH73">
        <v>1.4832522900000003</v>
      </c>
      <c r="AI73">
        <v>0.77919400000000005</v>
      </c>
      <c r="AJ73">
        <v>0</v>
      </c>
      <c r="AK73">
        <v>1.2362842799999998</v>
      </c>
      <c r="AL73">
        <v>0</v>
      </c>
      <c r="AM73">
        <v>0.24460611999999998</v>
      </c>
      <c r="AN73">
        <v>1.0066683E-2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78.990715000000009</v>
      </c>
      <c r="BA73">
        <v>3.7121481032590289</v>
      </c>
      <c r="BB73">
        <f t="shared" si="1"/>
        <v>89.423160010015636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1.196547619047619</v>
      </c>
      <c r="N74">
        <v>2.5312064254366931</v>
      </c>
      <c r="O74">
        <v>2.8109030803214683</v>
      </c>
      <c r="P74">
        <v>3.6347554688759289E-3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0.45566864000000001</v>
      </c>
      <c r="AD74">
        <v>0.41389236000000001</v>
      </c>
      <c r="AE74">
        <v>0.35923679999999991</v>
      </c>
      <c r="AF74">
        <v>0.18941669999999999</v>
      </c>
      <c r="AG74">
        <v>1.1750356799999999</v>
      </c>
      <c r="AH74">
        <v>1.97766972</v>
      </c>
      <c r="AI74">
        <v>0.77919400000000005</v>
      </c>
      <c r="AJ74">
        <v>0</v>
      </c>
      <c r="AK74">
        <v>1.2362842799999998</v>
      </c>
      <c r="AL74">
        <v>0</v>
      </c>
      <c r="AM74">
        <v>0.24460611999999998</v>
      </c>
      <c r="AN74">
        <v>1.0066683E-2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79.397114999999999</v>
      </c>
      <c r="BA74">
        <v>3.7703025029590176</v>
      </c>
      <c r="BB74">
        <f t="shared" si="1"/>
        <v>90.856159360315644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1.196547619047619</v>
      </c>
      <c r="N75">
        <v>2.5312064254366931</v>
      </c>
      <c r="O75">
        <v>2.8109030803214683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0.68350295999999999</v>
      </c>
      <c r="AD75">
        <v>0.41389236000000001</v>
      </c>
      <c r="AE75">
        <v>0.65860079999999999</v>
      </c>
      <c r="AF75">
        <v>0.18941669999999999</v>
      </c>
      <c r="AG75">
        <v>1.1750356799999999</v>
      </c>
      <c r="AH75">
        <v>2.4720871499999997</v>
      </c>
      <c r="AI75">
        <v>0.77919400000000005</v>
      </c>
      <c r="AJ75">
        <v>0</v>
      </c>
      <c r="AK75">
        <v>1.2362842799999998</v>
      </c>
      <c r="AL75">
        <v>0</v>
      </c>
      <c r="AM75">
        <v>0.24460611999999998</v>
      </c>
      <c r="AN75">
        <v>1.0066683E-2</v>
      </c>
      <c r="AO75">
        <v>0</v>
      </c>
      <c r="AP75">
        <v>0</v>
      </c>
      <c r="AQ75">
        <v>1.9779759999999995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79.852355000000003</v>
      </c>
      <c r="BA75">
        <v>3.8470440288901449</v>
      </c>
      <c r="BB75">
        <f t="shared" si="1"/>
        <v>92.747132828915653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1.196547619047619</v>
      </c>
      <c r="N76">
        <v>2.5312064254366931</v>
      </c>
      <c r="O76">
        <v>2.8109030803214683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0.41389236000000001</v>
      </c>
      <c r="AE76">
        <v>1.1535093647999999</v>
      </c>
      <c r="AF76">
        <v>0.42092599999999991</v>
      </c>
      <c r="AG76">
        <v>1.1750356799999999</v>
      </c>
      <c r="AH76">
        <v>2.9665045800000001</v>
      </c>
      <c r="AI76">
        <v>0.77919400000000005</v>
      </c>
      <c r="AJ76">
        <v>0</v>
      </c>
      <c r="AK76">
        <v>1.2362842799999998</v>
      </c>
      <c r="AL76">
        <v>0</v>
      </c>
      <c r="AM76">
        <v>0.36560874240000002</v>
      </c>
      <c r="AN76">
        <v>1.0066683E-2</v>
      </c>
      <c r="AO76">
        <v>0</v>
      </c>
      <c r="AP76">
        <v>0</v>
      </c>
      <c r="AQ76">
        <v>1.9779759999999995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80.584795</v>
      </c>
      <c r="BA76">
        <v>3.9565620804901314</v>
      </c>
      <c r="BB76">
        <f t="shared" si="1"/>
        <v>95.445774294515644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1.196547619047619</v>
      </c>
      <c r="N77">
        <v>2.5312064254366931</v>
      </c>
      <c r="O77">
        <v>2.8109030803214683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0.41389236000000001</v>
      </c>
      <c r="AE77">
        <v>1.1535093647999999</v>
      </c>
      <c r="AF77">
        <v>0.42092599999999991</v>
      </c>
      <c r="AG77">
        <v>1.1750356799999999</v>
      </c>
      <c r="AH77">
        <v>2.9665045800000001</v>
      </c>
      <c r="AI77">
        <v>0.77919400000000005</v>
      </c>
      <c r="AJ77">
        <v>0</v>
      </c>
      <c r="AK77">
        <v>1.2362842799999998</v>
      </c>
      <c r="AL77">
        <v>0</v>
      </c>
      <c r="AM77">
        <v>0.36560874240000002</v>
      </c>
      <c r="AN77">
        <v>1.0066683E-2</v>
      </c>
      <c r="AO77">
        <v>0</v>
      </c>
      <c r="AP77">
        <v>0</v>
      </c>
      <c r="AQ77">
        <v>1.9779759999999995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80.634794999999997</v>
      </c>
      <c r="BA77">
        <v>3.9565620804901314</v>
      </c>
      <c r="BB77">
        <f t="shared" si="1"/>
        <v>95.495774294515655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1.196547619047619</v>
      </c>
      <c r="N78">
        <v>2.5312064254366931</v>
      </c>
      <c r="O78">
        <v>2.8109030803214683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0.41389236000000001</v>
      </c>
      <c r="AE78">
        <v>1.1535093647999999</v>
      </c>
      <c r="AF78">
        <v>0.42092599999999991</v>
      </c>
      <c r="AG78">
        <v>1.1750356799999999</v>
      </c>
      <c r="AH78">
        <v>2.9665045800000001</v>
      </c>
      <c r="AI78">
        <v>0.77919400000000005</v>
      </c>
      <c r="AJ78">
        <v>0</v>
      </c>
      <c r="AK78">
        <v>1.2362842799999998</v>
      </c>
      <c r="AL78">
        <v>0</v>
      </c>
      <c r="AM78">
        <v>0.36560874240000002</v>
      </c>
      <c r="AN78">
        <v>1.0066683E-2</v>
      </c>
      <c r="AO78">
        <v>0</v>
      </c>
      <c r="AP78">
        <v>0</v>
      </c>
      <c r="AQ78">
        <v>1.9779759999999995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80.634794999999997</v>
      </c>
      <c r="BA78">
        <v>3.9565620804901314</v>
      </c>
      <c r="BB78">
        <f t="shared" si="1"/>
        <v>95.495774294515655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1.196547619047619</v>
      </c>
      <c r="N79">
        <v>2.5312064254366931</v>
      </c>
      <c r="O79">
        <v>2.8109030803214683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0.41389236000000001</v>
      </c>
      <c r="AE79">
        <v>1.1535093647999999</v>
      </c>
      <c r="AF79">
        <v>0.42092599999999991</v>
      </c>
      <c r="AG79">
        <v>1.1750356799999999</v>
      </c>
      <c r="AH79">
        <v>2.9665045800000001</v>
      </c>
      <c r="AI79">
        <v>8.9906999999999987E-2</v>
      </c>
      <c r="AJ79">
        <v>0</v>
      </c>
      <c r="AK79">
        <v>1.2362842799999998</v>
      </c>
      <c r="AL79">
        <v>0</v>
      </c>
      <c r="AM79">
        <v>0.36560874240000002</v>
      </c>
      <c r="AN79">
        <v>1.0066683E-2</v>
      </c>
      <c r="AO79">
        <v>0</v>
      </c>
      <c r="AP79">
        <v>0</v>
      </c>
      <c r="AQ79">
        <v>1.9779759999999995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80.634794999999997</v>
      </c>
      <c r="BA79">
        <v>3.9296798874901313</v>
      </c>
      <c r="BB79">
        <f t="shared" si="1"/>
        <v>94.833369487515654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1.196547619047619</v>
      </c>
      <c r="N80">
        <v>2.5312064254366931</v>
      </c>
      <c r="O80">
        <v>2.8109030803214683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0.41389236000000001</v>
      </c>
      <c r="AE80">
        <v>1.1535093647999999</v>
      </c>
      <c r="AF80">
        <v>0.42092599999999991</v>
      </c>
      <c r="AG80">
        <v>1.1750356799999999</v>
      </c>
      <c r="AH80">
        <v>2.9665045800000001</v>
      </c>
      <c r="AI80">
        <v>0</v>
      </c>
      <c r="AJ80">
        <v>0</v>
      </c>
      <c r="AK80">
        <v>1.2362842799999998</v>
      </c>
      <c r="AL80">
        <v>0</v>
      </c>
      <c r="AM80">
        <v>0.36560874240000002</v>
      </c>
      <c r="AN80">
        <v>1.0066683E-2</v>
      </c>
      <c r="AO80">
        <v>0</v>
      </c>
      <c r="AP80">
        <v>0</v>
      </c>
      <c r="AQ80">
        <v>1.9779759999999995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80.634794999999997</v>
      </c>
      <c r="BA80">
        <v>3.9261735144901313</v>
      </c>
      <c r="BB80">
        <f t="shared" si="1"/>
        <v>94.746968860515651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1.196547619047619</v>
      </c>
      <c r="N81">
        <v>2.5312064254366931</v>
      </c>
      <c r="O81">
        <v>2.8109030803214683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0.41389236000000001</v>
      </c>
      <c r="AE81">
        <v>1.1535093647999999</v>
      </c>
      <c r="AF81">
        <v>0.42092599999999991</v>
      </c>
      <c r="AG81">
        <v>1.1750356799999999</v>
      </c>
      <c r="AH81">
        <v>2.9665045800000001</v>
      </c>
      <c r="AI81">
        <v>0</v>
      </c>
      <c r="AJ81">
        <v>0</v>
      </c>
      <c r="AK81">
        <v>1.2362842799999998</v>
      </c>
      <c r="AL81">
        <v>0</v>
      </c>
      <c r="AM81">
        <v>0.36560874240000002</v>
      </c>
      <c r="AN81">
        <v>1.0066683E-2</v>
      </c>
      <c r="AO81">
        <v>0</v>
      </c>
      <c r="AP81">
        <v>0</v>
      </c>
      <c r="AQ81">
        <v>1.9779759999999995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80.634794999999997</v>
      </c>
      <c r="BA81">
        <v>3.9261735144901313</v>
      </c>
      <c r="BB81">
        <f t="shared" si="1"/>
        <v>94.746968860515651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1.196547619047619</v>
      </c>
      <c r="N82">
        <v>2.5312064254366931</v>
      </c>
      <c r="O82">
        <v>2.8109030803214683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0.7287030000000001</v>
      </c>
      <c r="AC82">
        <v>0.45566864000000001</v>
      </c>
      <c r="AD82">
        <v>0.41389236000000001</v>
      </c>
      <c r="AE82">
        <v>1.1535093647999999</v>
      </c>
      <c r="AF82">
        <v>0.18941669999999999</v>
      </c>
      <c r="AG82">
        <v>1.1750356799999999</v>
      </c>
      <c r="AH82">
        <v>2.4720871499999997</v>
      </c>
      <c r="AI82">
        <v>0</v>
      </c>
      <c r="AJ82">
        <v>0</v>
      </c>
      <c r="AK82">
        <v>1.2362842799999998</v>
      </c>
      <c r="AL82">
        <v>0</v>
      </c>
      <c r="AM82">
        <v>0.36560874240000002</v>
      </c>
      <c r="AN82">
        <v>1.0066683E-2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79.801555000000008</v>
      </c>
      <c r="BA82">
        <v>3.8227779710901513</v>
      </c>
      <c r="BB82">
        <f t="shared" si="1"/>
        <v>92.19918675391564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1.196547619047619</v>
      </c>
      <c r="N83">
        <v>2.5312064254366931</v>
      </c>
      <c r="O83">
        <v>2.8109030803214683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0.45566864000000001</v>
      </c>
      <c r="AD83">
        <v>0.41389236000000001</v>
      </c>
      <c r="AE83">
        <v>0.65860079999999999</v>
      </c>
      <c r="AF83">
        <v>0.18941669999999999</v>
      </c>
      <c r="AG83">
        <v>1.1750356799999999</v>
      </c>
      <c r="AH83">
        <v>1.97766972</v>
      </c>
      <c r="AI83">
        <v>0</v>
      </c>
      <c r="AJ83">
        <v>0</v>
      </c>
      <c r="AK83">
        <v>1.2362842799999998</v>
      </c>
      <c r="AL83">
        <v>0</v>
      </c>
      <c r="AM83">
        <v>0.36560874240000002</v>
      </c>
      <c r="AN83">
        <v>1.0066683E-2</v>
      </c>
      <c r="AO83">
        <v>0</v>
      </c>
      <c r="AP83">
        <v>0</v>
      </c>
      <c r="AQ83">
        <v>0.96096000000000004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79.121515000000002</v>
      </c>
      <c r="BA83">
        <v>3.7077825444901347</v>
      </c>
      <c r="BB83">
        <f t="shared" si="1"/>
        <v>89.395593185715654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1.196547619047619</v>
      </c>
      <c r="N84">
        <v>2.5312064254366931</v>
      </c>
      <c r="O84">
        <v>2.8109030803214683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0.22783432000000001</v>
      </c>
      <c r="AD84">
        <v>0.20694618000000001</v>
      </c>
      <c r="AE84">
        <v>0.35923679999999991</v>
      </c>
      <c r="AF84">
        <v>0.18941669999999999</v>
      </c>
      <c r="AG84">
        <v>1.1750356799999999</v>
      </c>
      <c r="AH84">
        <v>1.97766972</v>
      </c>
      <c r="AI84">
        <v>0</v>
      </c>
      <c r="AJ84">
        <v>0</v>
      </c>
      <c r="AK84">
        <v>1.2362842799999998</v>
      </c>
      <c r="AL84">
        <v>0</v>
      </c>
      <c r="AM84">
        <v>0.36226476000000002</v>
      </c>
      <c r="AN84">
        <v>1.0066683E-2</v>
      </c>
      <c r="AO84">
        <v>0</v>
      </c>
      <c r="AP84">
        <v>0</v>
      </c>
      <c r="AQ84">
        <v>0.48048000000000002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78.897514999999999</v>
      </c>
      <c r="BA84">
        <v>3.651545774190136</v>
      </c>
      <c r="BB84">
        <f t="shared" si="1"/>
        <v>88.009861473615643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1.196547619047619</v>
      </c>
      <c r="N85">
        <v>2.5312064254366931</v>
      </c>
      <c r="O85">
        <v>2.8109030803214683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0.22783432000000001</v>
      </c>
      <c r="AD85">
        <v>0.20694618000000001</v>
      </c>
      <c r="AE85">
        <v>0.35923679999999991</v>
      </c>
      <c r="AF85">
        <v>0.18941669999999999</v>
      </c>
      <c r="AG85">
        <v>1.1750356799999999</v>
      </c>
      <c r="AH85">
        <v>1.4832522900000003</v>
      </c>
      <c r="AI85">
        <v>0</v>
      </c>
      <c r="AJ85">
        <v>0</v>
      </c>
      <c r="AK85">
        <v>1.2362842799999998</v>
      </c>
      <c r="AL85">
        <v>0</v>
      </c>
      <c r="AM85">
        <v>0</v>
      </c>
      <c r="AN85">
        <v>1.0066683E-2</v>
      </c>
      <c r="AO85">
        <v>0</v>
      </c>
      <c r="AP85">
        <v>0</v>
      </c>
      <c r="AQ85">
        <v>0.48048000000000002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78.546315000000007</v>
      </c>
      <c r="BA85">
        <v>3.603268175390141</v>
      </c>
      <c r="BB85">
        <f t="shared" si="1"/>
        <v>86.85025688241565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1.196547619047619</v>
      </c>
      <c r="N86">
        <v>2.5312064254366931</v>
      </c>
      <c r="O86">
        <v>2.8109030803214683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0.20694618000000001</v>
      </c>
      <c r="AE86">
        <v>0.35923679999999991</v>
      </c>
      <c r="AF86">
        <v>0.18941669999999999</v>
      </c>
      <c r="AG86">
        <v>1.1750356799999999</v>
      </c>
      <c r="AH86">
        <v>1.4832522900000003</v>
      </c>
      <c r="AI86">
        <v>0</v>
      </c>
      <c r="AJ86">
        <v>0</v>
      </c>
      <c r="AK86">
        <v>1.2362842799999998</v>
      </c>
      <c r="AL86">
        <v>0</v>
      </c>
      <c r="AM86">
        <v>0</v>
      </c>
      <c r="AN86">
        <v>1.0066683E-2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78.546315000000007</v>
      </c>
      <c r="BA86">
        <v>3.575643911390141</v>
      </c>
      <c r="BB86">
        <f t="shared" si="1"/>
        <v>86.169566826415647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1.196547619047619</v>
      </c>
      <c r="N87">
        <v>2.5312064254366931</v>
      </c>
      <c r="O87">
        <v>2.8109030803214683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0.20694618000000001</v>
      </c>
      <c r="AE87">
        <v>0.35923679999999991</v>
      </c>
      <c r="AF87">
        <v>0.18941669999999999</v>
      </c>
      <c r="AG87">
        <v>1.1750356799999999</v>
      </c>
      <c r="AH87">
        <v>0.98883485999999998</v>
      </c>
      <c r="AI87">
        <v>0</v>
      </c>
      <c r="AJ87">
        <v>0</v>
      </c>
      <c r="AK87">
        <v>1.2362842799999998</v>
      </c>
      <c r="AL87">
        <v>0</v>
      </c>
      <c r="AM87">
        <v>0</v>
      </c>
      <c r="AN87">
        <v>1.0066683E-2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78.417114999999995</v>
      </c>
      <c r="BA87">
        <v>3.5513236336901275</v>
      </c>
      <c r="BB87">
        <f t="shared" si="1"/>
        <v>85.57026967411565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2.4351222825174424E-5</v>
      </c>
      <c r="L88">
        <v>0</v>
      </c>
      <c r="M88">
        <v>1.196547619047619</v>
      </c>
      <c r="N88">
        <v>2.5312064254366931</v>
      </c>
      <c r="O88">
        <v>2.8109030803214683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0.20694618000000001</v>
      </c>
      <c r="AE88">
        <v>0.35923679999999991</v>
      </c>
      <c r="AF88">
        <v>0.18941669999999999</v>
      </c>
      <c r="AG88">
        <v>1.1750356799999999</v>
      </c>
      <c r="AH88">
        <v>0.49441742999999999</v>
      </c>
      <c r="AI88">
        <v>0</v>
      </c>
      <c r="AJ88">
        <v>0</v>
      </c>
      <c r="AK88">
        <v>1.2362842799999998</v>
      </c>
      <c r="AL88">
        <v>0</v>
      </c>
      <c r="AM88">
        <v>0</v>
      </c>
      <c r="AN88">
        <v>1.0066683E-2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78.287914999999998</v>
      </c>
      <c r="BA88">
        <v>3.5270033056878378</v>
      </c>
      <c r="BB88">
        <f t="shared" si="1"/>
        <v>84.970996923340763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2.4351222825174424E-5</v>
      </c>
      <c r="L89">
        <v>0</v>
      </c>
      <c r="M89">
        <v>1.196547619047619</v>
      </c>
      <c r="N89">
        <v>2.5312064254366931</v>
      </c>
      <c r="O89">
        <v>2.8109030803214683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0.20694618000000001</v>
      </c>
      <c r="AE89">
        <v>0.35923679999999991</v>
      </c>
      <c r="AF89">
        <v>0.18941669999999999</v>
      </c>
      <c r="AG89">
        <v>1.1750356799999999</v>
      </c>
      <c r="AH89">
        <v>0.46839545999999993</v>
      </c>
      <c r="AI89">
        <v>0</v>
      </c>
      <c r="AJ89">
        <v>0</v>
      </c>
      <c r="AK89">
        <v>1.2362842799999998</v>
      </c>
      <c r="AL89">
        <v>0</v>
      </c>
      <c r="AM89">
        <v>0</v>
      </c>
      <c r="AN89">
        <v>1.0066683E-2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78.280315000000002</v>
      </c>
      <c r="BA89">
        <v>3.5256914467878486</v>
      </c>
      <c r="BB89">
        <f t="shared" si="1"/>
        <v>84.938686812240761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2.4351222825174424E-5</v>
      </c>
      <c r="L90">
        <v>0</v>
      </c>
      <c r="M90">
        <v>1.196547619047619</v>
      </c>
      <c r="N90">
        <v>2.5312064254366931</v>
      </c>
      <c r="O90">
        <v>2.8109030803214683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0.20694618000000001</v>
      </c>
      <c r="AE90">
        <v>0.35923679999999991</v>
      </c>
      <c r="AF90">
        <v>0.18941669999999999</v>
      </c>
      <c r="AG90">
        <v>1.1750356799999999</v>
      </c>
      <c r="AH90">
        <v>0</v>
      </c>
      <c r="AI90">
        <v>0</v>
      </c>
      <c r="AJ90">
        <v>0</v>
      </c>
      <c r="AK90">
        <v>1.2362842799999998</v>
      </c>
      <c r="AL90">
        <v>0</v>
      </c>
      <c r="AM90">
        <v>0</v>
      </c>
      <c r="AN90">
        <v>1.0066683E-2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78.158715000000001</v>
      </c>
      <c r="BA90">
        <v>3.5026820279878415</v>
      </c>
      <c r="BB90">
        <f t="shared" si="1"/>
        <v>84.371700771040764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2.4351222825174424E-5</v>
      </c>
      <c r="L91">
        <v>0</v>
      </c>
      <c r="M91">
        <v>1.196547619047619</v>
      </c>
      <c r="N91">
        <v>2.5312064254366931</v>
      </c>
      <c r="O91">
        <v>2.8109030803214683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0.20694618000000001</v>
      </c>
      <c r="AE91">
        <v>0.35923679999999991</v>
      </c>
      <c r="AF91">
        <v>0.18941669999999999</v>
      </c>
      <c r="AG91">
        <v>1.1750356799999999</v>
      </c>
      <c r="AH91">
        <v>0</v>
      </c>
      <c r="AI91">
        <v>0</v>
      </c>
      <c r="AJ91">
        <v>0</v>
      </c>
      <c r="AK91">
        <v>1.2362842799999998</v>
      </c>
      <c r="AL91">
        <v>0</v>
      </c>
      <c r="AM91">
        <v>0</v>
      </c>
      <c r="AN91">
        <v>1.0066683E-2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78.230295000000012</v>
      </c>
      <c r="BA91">
        <v>3.503523027987864</v>
      </c>
      <c r="BB91">
        <f t="shared" si="1"/>
        <v>84.442439771040753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2.4351222825174424E-5</v>
      </c>
      <c r="L92">
        <v>0</v>
      </c>
      <c r="M92">
        <v>1.196547619047619</v>
      </c>
      <c r="N92">
        <v>2.5312064254366931</v>
      </c>
      <c r="O92">
        <v>2.8109030803214683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0.20694618000000001</v>
      </c>
      <c r="AE92">
        <v>0.35923679999999991</v>
      </c>
      <c r="AF92">
        <v>0.18941669999999999</v>
      </c>
      <c r="AG92">
        <v>1.1750356799999999</v>
      </c>
      <c r="AH92">
        <v>0</v>
      </c>
      <c r="AI92">
        <v>0</v>
      </c>
      <c r="AJ92">
        <v>0</v>
      </c>
      <c r="AK92">
        <v>1.2362842799999998</v>
      </c>
      <c r="AL92">
        <v>0</v>
      </c>
      <c r="AM92">
        <v>0</v>
      </c>
      <c r="AN92">
        <v>1.0066683E-2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78.230295000000012</v>
      </c>
      <c r="BA92">
        <v>3.503523027987864</v>
      </c>
      <c r="BB92">
        <f t="shared" si="1"/>
        <v>84.442439771040753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2.4351222825174424E-5</v>
      </c>
      <c r="L93">
        <v>0</v>
      </c>
      <c r="M93">
        <v>1.196547619047619</v>
      </c>
      <c r="N93">
        <v>2.5312064254366931</v>
      </c>
      <c r="O93">
        <v>2.8109030803214683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0.20094774000000007</v>
      </c>
      <c r="AE93">
        <v>0.35923679999999991</v>
      </c>
      <c r="AF93">
        <v>0.18941669999999999</v>
      </c>
      <c r="AG93">
        <v>1.1750356799999999</v>
      </c>
      <c r="AH93">
        <v>0</v>
      </c>
      <c r="AI93">
        <v>0</v>
      </c>
      <c r="AJ93">
        <v>0</v>
      </c>
      <c r="AK93">
        <v>1.2362842799999998</v>
      </c>
      <c r="AL93">
        <v>0</v>
      </c>
      <c r="AM93">
        <v>0</v>
      </c>
      <c r="AN93">
        <v>1.0066683E-2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78.230295000000012</v>
      </c>
      <c r="BA93">
        <v>3.5032890843878639</v>
      </c>
      <c r="BB93">
        <f t="shared" si="1"/>
        <v>84.436675274640763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2.4351222825174424E-5</v>
      </c>
      <c r="L94">
        <v>0</v>
      </c>
      <c r="M94">
        <v>1.196547619047619</v>
      </c>
      <c r="N94">
        <v>2.5312064254366931</v>
      </c>
      <c r="O94">
        <v>2.8109030803214683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0.17995320000000001</v>
      </c>
      <c r="AE94">
        <v>0.35923679999999991</v>
      </c>
      <c r="AF94">
        <v>0.18941669999999999</v>
      </c>
      <c r="AG94">
        <v>1.1750356799999999</v>
      </c>
      <c r="AH94">
        <v>0</v>
      </c>
      <c r="AI94">
        <v>0</v>
      </c>
      <c r="AJ94">
        <v>0</v>
      </c>
      <c r="AK94">
        <v>1.2362842799999998</v>
      </c>
      <c r="AL94">
        <v>0</v>
      </c>
      <c r="AM94">
        <v>0</v>
      </c>
      <c r="AN94">
        <v>1.0066683E-2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78.180295000000001</v>
      </c>
      <c r="BA94">
        <v>3.5024703039878498</v>
      </c>
      <c r="BB94">
        <f t="shared" si="1"/>
        <v>84.366499515040758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2.4351222825174424E-5</v>
      </c>
      <c r="L95">
        <v>0</v>
      </c>
      <c r="M95">
        <v>1.196547619047619</v>
      </c>
      <c r="N95">
        <v>2.5312064254366931</v>
      </c>
      <c r="O95">
        <v>2.8109030803214683</v>
      </c>
      <c r="P95">
        <v>0</v>
      </c>
      <c r="Q95">
        <v>0</v>
      </c>
      <c r="R95">
        <v>2.6251704603047891E-3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0.17995320000000001</v>
      </c>
      <c r="AE95">
        <v>0.35923679999999991</v>
      </c>
      <c r="AF95">
        <v>0.18941669999999999</v>
      </c>
      <c r="AG95">
        <v>1.1750356799999999</v>
      </c>
      <c r="AH95">
        <v>0</v>
      </c>
      <c r="AI95">
        <v>0</v>
      </c>
      <c r="AJ95">
        <v>0</v>
      </c>
      <c r="AK95">
        <v>1.2362842799999998</v>
      </c>
      <c r="AL95">
        <v>0</v>
      </c>
      <c r="AM95">
        <v>0</v>
      </c>
      <c r="AN95">
        <v>1.0066683E-2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78.180295000000001</v>
      </c>
      <c r="BA95">
        <v>3.5025726855934116</v>
      </c>
      <c r="BB95">
        <f t="shared" si="1"/>
        <v>84.369022303895505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2.4351222825174424E-5</v>
      </c>
      <c r="L96">
        <v>0</v>
      </c>
      <c r="M96">
        <v>1.196547619047619</v>
      </c>
      <c r="N96">
        <v>2.5312064254366931</v>
      </c>
      <c r="O96">
        <v>2.8109030803214683</v>
      </c>
      <c r="P96">
        <v>0</v>
      </c>
      <c r="Q96">
        <v>0</v>
      </c>
      <c r="R96">
        <v>2.6251704603047891E-3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0.17995320000000001</v>
      </c>
      <c r="AE96">
        <v>0.35923679999999991</v>
      </c>
      <c r="AF96">
        <v>0.18941669999999999</v>
      </c>
      <c r="AG96">
        <v>1.1750356799999999</v>
      </c>
      <c r="AH96">
        <v>0</v>
      </c>
      <c r="AI96">
        <v>0</v>
      </c>
      <c r="AJ96">
        <v>0</v>
      </c>
      <c r="AK96">
        <v>1.2362842799999998</v>
      </c>
      <c r="AL96">
        <v>0</v>
      </c>
      <c r="AM96">
        <v>0</v>
      </c>
      <c r="AN96">
        <v>1.0066683E-2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78.180295000000001</v>
      </c>
      <c r="BA96">
        <v>3.5025726855934116</v>
      </c>
      <c r="BB96">
        <f t="shared" si="1"/>
        <v>84.369022303895505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2.4351222825174424E-5</v>
      </c>
      <c r="L97">
        <v>0</v>
      </c>
      <c r="M97">
        <v>1.196547619047619</v>
      </c>
      <c r="N97">
        <v>2.5312064254366931</v>
      </c>
      <c r="O97">
        <v>2.8109030803214683</v>
      </c>
      <c r="P97">
        <v>0</v>
      </c>
      <c r="Q97">
        <v>0</v>
      </c>
      <c r="R97">
        <v>2.6251704603047891E-3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0.17995320000000001</v>
      </c>
      <c r="AE97">
        <v>0.35923679999999991</v>
      </c>
      <c r="AF97">
        <v>0.18941669999999999</v>
      </c>
      <c r="AG97">
        <v>1.1750356799999999</v>
      </c>
      <c r="AH97">
        <v>0</v>
      </c>
      <c r="AI97">
        <v>0</v>
      </c>
      <c r="AJ97">
        <v>0</v>
      </c>
      <c r="AK97">
        <v>1.2362842799999998</v>
      </c>
      <c r="AL97">
        <v>0</v>
      </c>
      <c r="AM97">
        <v>0</v>
      </c>
      <c r="AN97">
        <v>1.0066683E-2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78.191085000000001</v>
      </c>
      <c r="BA97">
        <v>3.5029936855934145</v>
      </c>
      <c r="BB97">
        <f t="shared" si="1"/>
        <v>84.379391303895503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2.4351222825174424E-5</v>
      </c>
      <c r="L98">
        <v>0</v>
      </c>
      <c r="M98">
        <v>1.196547619047619</v>
      </c>
      <c r="N98">
        <v>2.5312064254366931</v>
      </c>
      <c r="O98">
        <v>2.8109030803214683</v>
      </c>
      <c r="P98">
        <v>0</v>
      </c>
      <c r="Q98">
        <v>0</v>
      </c>
      <c r="R98">
        <v>2.6251704603047891E-3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0.17995320000000001</v>
      </c>
      <c r="AE98">
        <v>0.35923679999999991</v>
      </c>
      <c r="AF98">
        <v>0.18941669999999999</v>
      </c>
      <c r="AG98">
        <v>1.1750356799999999</v>
      </c>
      <c r="AH98">
        <v>0</v>
      </c>
      <c r="AI98">
        <v>0</v>
      </c>
      <c r="AJ98">
        <v>0</v>
      </c>
      <c r="AK98">
        <v>1.2362842799999998</v>
      </c>
      <c r="AL98">
        <v>0</v>
      </c>
      <c r="AM98">
        <v>0</v>
      </c>
      <c r="AN98">
        <v>1.0066683E-2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78.191085000000001</v>
      </c>
      <c r="BA98">
        <v>3.5029936855934145</v>
      </c>
      <c r="BB98">
        <f t="shared" si="1"/>
        <v>84.379391303895503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1.7962268635656172E-3</v>
      </c>
      <c r="L99">
        <f t="shared" si="2"/>
        <v>0</v>
      </c>
      <c r="M99">
        <f t="shared" si="2"/>
        <v>2.8566439547954264E-2</v>
      </c>
      <c r="N99">
        <f t="shared" si="2"/>
        <v>6.0748954210480634E-2</v>
      </c>
      <c r="O99">
        <f t="shared" si="2"/>
        <v>6.7461673927715349E-2</v>
      </c>
      <c r="P99">
        <f t="shared" si="2"/>
        <v>6.5425598439766713E-5</v>
      </c>
      <c r="Q99">
        <f t="shared" si="2"/>
        <v>0</v>
      </c>
      <c r="R99">
        <f t="shared" si="2"/>
        <v>9.4883556288640836E-4</v>
      </c>
      <c r="S99">
        <f t="shared" si="2"/>
        <v>1.0511776179576871E-3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5.018433299999998E-3</v>
      </c>
      <c r="AC99">
        <f t="shared" si="2"/>
        <v>3.3617628747500006E-3</v>
      </c>
      <c r="AD99">
        <f t="shared" si="2"/>
        <v>4.8287441999999969E-3</v>
      </c>
      <c r="AE99">
        <f t="shared" si="2"/>
        <v>8.4399991884000058E-3</v>
      </c>
      <c r="AF99">
        <f t="shared" si="2"/>
        <v>3.9146118000000021E-3</v>
      </c>
      <c r="AG99">
        <f t="shared" si="2"/>
        <v>2.820085631999994E-2</v>
      </c>
      <c r="AH99">
        <f t="shared" si="2"/>
        <v>1.901605499999999E-2</v>
      </c>
      <c r="AI99">
        <f t="shared" si="2"/>
        <v>1.9030315000000007E-3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2.2290119719999999E-3</v>
      </c>
      <c r="AN99">
        <f t="shared" si="2"/>
        <v>2.4160039200000032E-4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1.8995135134999996</v>
      </c>
      <c r="BA99">
        <f t="shared" si="2"/>
        <v>8.6751359455886773E-2</v>
      </c>
      <c r="BB99">
        <f t="shared" si="1"/>
        <v>2.0914370166402625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9.8056000000000001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0.38241799999999948</v>
      </c>
      <c r="BB3">
        <f>SUM(B3:AZ3)-BA3</f>
        <v>9.4231820000000006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9.8056000000000001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0.38241799999999948</v>
      </c>
      <c r="BB4">
        <f t="shared" ref="BB4:BB67" si="0">SUM(B4:AZ4)-BA4</f>
        <v>9.4231820000000006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9.8056000000000001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0.38241799999999948</v>
      </c>
      <c r="BB5">
        <f t="shared" si="0"/>
        <v>9.4231820000000006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9.8056000000000001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0.38241799999999948</v>
      </c>
      <c r="BB6">
        <f t="shared" si="0"/>
        <v>9.4231820000000006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9.8056000000000001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0.38241799999999948</v>
      </c>
      <c r="BB7">
        <f t="shared" si="0"/>
        <v>9.4231820000000006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9.8056000000000001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0.38241799999999948</v>
      </c>
      <c r="BB8">
        <f t="shared" si="0"/>
        <v>9.4231820000000006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7.096838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0.27677700000000005</v>
      </c>
      <c r="BB9">
        <f t="shared" si="0"/>
        <v>6.8200609999999999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9.8056000000000001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0.38241799999999948</v>
      </c>
      <c r="BB10">
        <f t="shared" si="0"/>
        <v>9.4231820000000006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9.8056000000000001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0.38241799999999948</v>
      </c>
      <c r="BB11">
        <f t="shared" si="0"/>
        <v>9.4231820000000006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9.8056000000000001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0.38241799999999948</v>
      </c>
      <c r="BB12">
        <f t="shared" si="0"/>
        <v>9.4231820000000006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9.8056000000000001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0.38241799999999948</v>
      </c>
      <c r="BB13">
        <f t="shared" si="0"/>
        <v>9.4231820000000006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9.8056000000000001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0.38241799999999948</v>
      </c>
      <c r="BB14">
        <f t="shared" si="0"/>
        <v>9.4231820000000006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9.8056000000000001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0.38241799999999948</v>
      </c>
      <c r="BB15">
        <f t="shared" si="0"/>
        <v>9.4231820000000006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9.8056000000000001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0.38241799999999948</v>
      </c>
      <c r="BB16">
        <f t="shared" si="0"/>
        <v>9.4231820000000006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9.8056000000000001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0.38241799999999948</v>
      </c>
      <c r="BB17">
        <f t="shared" si="0"/>
        <v>9.4231820000000006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9.8056000000000001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0.38241799999999948</v>
      </c>
      <c r="BB18">
        <f t="shared" si="0"/>
        <v>9.4231820000000006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9.8056000000000001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0.38241799999999948</v>
      </c>
      <c r="BB19">
        <f t="shared" si="0"/>
        <v>9.4231820000000006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9.8056000000000001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0.38241799999999948</v>
      </c>
      <c r="BB20">
        <f t="shared" si="0"/>
        <v>9.4231820000000006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9.8056000000000001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0.38241799999999948</v>
      </c>
      <c r="BB21">
        <f t="shared" si="0"/>
        <v>9.4231820000000006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9.8056000000000001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0.38241799999999948</v>
      </c>
      <c r="BB22">
        <f t="shared" si="0"/>
        <v>9.4231820000000006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9.8056000000000001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0.38241799999999948</v>
      </c>
      <c r="BB23">
        <f t="shared" si="0"/>
        <v>9.4231820000000006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9.8056000000000001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0.38241799999999948</v>
      </c>
      <c r="BB24">
        <f t="shared" si="0"/>
        <v>9.4231820000000006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9.8056000000000001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0.38241799999999948</v>
      </c>
      <c r="BB25">
        <f t="shared" si="0"/>
        <v>9.4231820000000006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9.8056000000000001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0.38241799999999948</v>
      </c>
      <c r="BB26">
        <f t="shared" si="0"/>
        <v>9.4231820000000006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9.8056000000000001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0.38241799999999948</v>
      </c>
      <c r="BB27">
        <f t="shared" si="0"/>
        <v>9.4231820000000006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9.8056000000000001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0.38241799999999948</v>
      </c>
      <c r="BB28">
        <f t="shared" si="0"/>
        <v>9.4231820000000006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9.8056000000000001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0.38241799999999948</v>
      </c>
      <c r="BB29">
        <f t="shared" si="0"/>
        <v>9.4231820000000006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9.8056000000000001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0.38241799999999948</v>
      </c>
      <c r="BB30">
        <f t="shared" si="0"/>
        <v>9.4231820000000006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9.8056000000000001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0.38241799999999948</v>
      </c>
      <c r="BB31">
        <f t="shared" si="0"/>
        <v>9.4231820000000006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9.8056000000000001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0.38241799999999948</v>
      </c>
      <c r="BB32">
        <f t="shared" si="0"/>
        <v>9.4231820000000006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9.8056000000000001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0.38241799999999948</v>
      </c>
      <c r="BB33">
        <f t="shared" si="0"/>
        <v>9.4231820000000006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9.8056000000000001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0.38241799999999948</v>
      </c>
      <c r="BB34">
        <f t="shared" si="0"/>
        <v>9.4231820000000006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9.8056000000000001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0.38241799999999948</v>
      </c>
      <c r="BB35">
        <f t="shared" si="0"/>
        <v>9.4231820000000006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9.8056000000000001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0.38241799999999948</v>
      </c>
      <c r="BB36">
        <f t="shared" si="0"/>
        <v>9.4231820000000006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9.8056000000000001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0.38241799999999948</v>
      </c>
      <c r="BB37">
        <f t="shared" si="0"/>
        <v>9.4231820000000006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9.8056000000000001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0.38241799999999948</v>
      </c>
      <c r="BB38">
        <f t="shared" si="0"/>
        <v>9.4231820000000006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9.8056000000000001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0.38241799999999948</v>
      </c>
      <c r="BB39">
        <f t="shared" si="0"/>
        <v>9.4231820000000006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9.8056000000000001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0.38241799999999948</v>
      </c>
      <c r="BB40">
        <f t="shared" si="0"/>
        <v>9.4231820000000006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9.8056000000000001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0.38241799999999948</v>
      </c>
      <c r="BB41">
        <f t="shared" si="0"/>
        <v>9.4231820000000006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9.8056000000000001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0.38241799999999948</v>
      </c>
      <c r="BB42">
        <f t="shared" si="0"/>
        <v>9.4231820000000006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9.8056000000000001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0.38241799999999948</v>
      </c>
      <c r="BB43">
        <f t="shared" si="0"/>
        <v>9.4231820000000006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9.8056000000000001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0.38241799999999948</v>
      </c>
      <c r="BB44">
        <f t="shared" si="0"/>
        <v>9.4231820000000006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9.8056000000000001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0.38241799999999948</v>
      </c>
      <c r="BB45">
        <f t="shared" si="0"/>
        <v>9.4231820000000006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9.8056000000000001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0.38241799999999948</v>
      </c>
      <c r="BB46">
        <f t="shared" si="0"/>
        <v>9.4231820000000006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9.8056000000000001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0.38241799999999948</v>
      </c>
      <c r="BB47">
        <f t="shared" si="0"/>
        <v>9.4231820000000006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9.8056000000000001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0.38241799999999948</v>
      </c>
      <c r="BB48">
        <f t="shared" si="0"/>
        <v>9.4231820000000006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10.876799999999999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0.42419499999999921</v>
      </c>
      <c r="BB49">
        <f t="shared" si="0"/>
        <v>10.452605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0.43865599999999993</v>
      </c>
      <c r="BB50">
        <f t="shared" si="0"/>
        <v>10.808944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0.43865599999999993</v>
      </c>
      <c r="BB51">
        <f t="shared" si="0"/>
        <v>10.808944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0.43865599999999993</v>
      </c>
      <c r="BB52">
        <f t="shared" si="0"/>
        <v>10.808944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0.43865599999999993</v>
      </c>
      <c r="BB53">
        <f t="shared" si="0"/>
        <v>10.808944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0.43865599999999993</v>
      </c>
      <c r="BB54">
        <f t="shared" si="0"/>
        <v>10.808944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0.43865599999999993</v>
      </c>
      <c r="BB55">
        <f t="shared" si="0"/>
        <v>10.808944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0.43865599999999993</v>
      </c>
      <c r="BB56">
        <f t="shared" si="0"/>
        <v>10.808944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0.43865599999999993</v>
      </c>
      <c r="BB57">
        <f t="shared" si="0"/>
        <v>10.808944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0.43865599999999993</v>
      </c>
      <c r="BB58">
        <f t="shared" si="0"/>
        <v>10.808944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12.39296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0.48332500000000067</v>
      </c>
      <c r="BB59">
        <f t="shared" si="0"/>
        <v>11.909635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13.0192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0.50774900000000045</v>
      </c>
      <c r="BB60">
        <f t="shared" si="0"/>
        <v>12.511450999999999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13.0192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0.50774900000000045</v>
      </c>
      <c r="BB61">
        <f t="shared" si="0"/>
        <v>12.511450999999999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13.0192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0.50774900000000045</v>
      </c>
      <c r="BB62">
        <f t="shared" si="0"/>
        <v>12.511450999999999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13.596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0.53024399999999972</v>
      </c>
      <c r="BB63">
        <f t="shared" si="0"/>
        <v>13.065756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13.596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0.53024399999999972</v>
      </c>
      <c r="BB64">
        <f t="shared" si="0"/>
        <v>13.065756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13.596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0.53024399999999972</v>
      </c>
      <c r="BB65">
        <f t="shared" si="0"/>
        <v>13.065756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13.596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0.53024399999999972</v>
      </c>
      <c r="BB66">
        <f t="shared" si="0"/>
        <v>13.065756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13.596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0.53024399999999972</v>
      </c>
      <c r="BB67">
        <f t="shared" si="0"/>
        <v>13.065756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14.007999999999999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0.54631199999999858</v>
      </c>
      <c r="BB68">
        <f t="shared" ref="BB68:BB99" si="1">SUM(B68:AZ68)-BA68</f>
        <v>13.461688000000001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14.007999999999999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0.54631199999999858</v>
      </c>
      <c r="BB69">
        <f t="shared" si="1"/>
        <v>13.461688000000001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14.007999999999999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0.54631199999999858</v>
      </c>
      <c r="BB70">
        <f t="shared" si="1"/>
        <v>13.461688000000001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0.56559399999999904</v>
      </c>
      <c r="BB71">
        <f t="shared" si="1"/>
        <v>13.936806000000001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0.58487500000000026</v>
      </c>
      <c r="BB72">
        <f t="shared" si="1"/>
        <v>14.411925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0.58487500000000026</v>
      </c>
      <c r="BB73">
        <f t="shared" si="1"/>
        <v>14.411925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0.58487500000000026</v>
      </c>
      <c r="BB74">
        <f t="shared" si="1"/>
        <v>14.411925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0.58487500000000026</v>
      </c>
      <c r="BB75">
        <f t="shared" si="1"/>
        <v>14.411925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0.58487500000000026</v>
      </c>
      <c r="BB76">
        <f t="shared" si="1"/>
        <v>14.411925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0.58487500000000026</v>
      </c>
      <c r="BB77">
        <f t="shared" si="1"/>
        <v>14.411925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0.58487500000000026</v>
      </c>
      <c r="BB78">
        <f t="shared" si="1"/>
        <v>14.411925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0.58487500000000026</v>
      </c>
      <c r="BB79">
        <f t="shared" si="1"/>
        <v>14.411925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0.58487500000000026</v>
      </c>
      <c r="BB80">
        <f t="shared" si="1"/>
        <v>14.411925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0.58487500000000026</v>
      </c>
      <c r="BB81">
        <f t="shared" si="1"/>
        <v>14.411925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0.58487500000000026</v>
      </c>
      <c r="BB82">
        <f t="shared" si="1"/>
        <v>14.411925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0.58487500000000026</v>
      </c>
      <c r="BB83">
        <f t="shared" si="1"/>
        <v>14.411925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0.58487500000000026</v>
      </c>
      <c r="BB84">
        <f t="shared" si="1"/>
        <v>14.411925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0.58487500000000026</v>
      </c>
      <c r="BB85">
        <f t="shared" si="1"/>
        <v>14.411925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0.58487500000000026</v>
      </c>
      <c r="BB86">
        <f t="shared" si="1"/>
        <v>14.411925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0.58487500000000026</v>
      </c>
      <c r="BB87">
        <f t="shared" si="1"/>
        <v>14.411925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0.58487500000000026</v>
      </c>
      <c r="BB88">
        <f t="shared" si="1"/>
        <v>14.411925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0.58487500000000026</v>
      </c>
      <c r="BB89">
        <f t="shared" si="1"/>
        <v>14.411925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0.58487500000000026</v>
      </c>
      <c r="BB90">
        <f t="shared" si="1"/>
        <v>14.411925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0.58487500000000026</v>
      </c>
      <c r="BB91">
        <f t="shared" si="1"/>
        <v>14.411925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0.58487500000000026</v>
      </c>
      <c r="BB92">
        <f t="shared" si="1"/>
        <v>14.411925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0.58487500000000026</v>
      </c>
      <c r="BB93">
        <f t="shared" si="1"/>
        <v>14.411925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0.58487500000000026</v>
      </c>
      <c r="BB94">
        <f t="shared" si="1"/>
        <v>14.411925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0.58487500000000026</v>
      </c>
      <c r="BB95">
        <f t="shared" si="1"/>
        <v>14.411925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0.58487500000000026</v>
      </c>
      <c r="BB96">
        <f t="shared" si="1"/>
        <v>14.411925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0.58487500000000026</v>
      </c>
      <c r="BB97">
        <f t="shared" si="1"/>
        <v>14.411925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0.58487500000000026</v>
      </c>
      <c r="BB98">
        <f t="shared" si="1"/>
        <v>14.411925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0.28533114949999999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1.1127908249999983E-2</v>
      </c>
      <c r="BB99">
        <f t="shared" si="1"/>
        <v>0.27420324125000001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215.26</v>
      </c>
      <c r="L3" s="206">
        <v>0</v>
      </c>
      <c r="M3" s="206">
        <v>23.31</v>
      </c>
      <c r="N3" s="206">
        <v>49.85</v>
      </c>
      <c r="O3" s="206">
        <v>70.42</v>
      </c>
      <c r="P3" s="206">
        <v>24.68</v>
      </c>
      <c r="Q3" s="206">
        <v>0</v>
      </c>
      <c r="R3" s="206">
        <v>8.9499999999999993</v>
      </c>
      <c r="S3" s="206">
        <v>11.54</v>
      </c>
      <c r="T3" s="206">
        <v>0</v>
      </c>
      <c r="U3" s="206">
        <v>49.74</v>
      </c>
      <c r="V3" s="206">
        <v>4.8099999999999996</v>
      </c>
      <c r="W3" s="206">
        <v>14.68</v>
      </c>
      <c r="X3" s="206">
        <v>41.5</v>
      </c>
      <c r="Y3" s="206">
        <v>0</v>
      </c>
      <c r="Z3" s="206">
        <v>117.46</v>
      </c>
      <c r="AA3" s="206">
        <v>38.08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201.81</v>
      </c>
      <c r="L4" s="206">
        <v>0</v>
      </c>
      <c r="M4" s="206">
        <v>26.65</v>
      </c>
      <c r="N4" s="206">
        <v>49.85</v>
      </c>
      <c r="O4" s="206">
        <v>70.42</v>
      </c>
      <c r="P4" s="206">
        <v>24.68</v>
      </c>
      <c r="Q4" s="206">
        <v>0</v>
      </c>
      <c r="R4" s="206">
        <v>8.9499999999999993</v>
      </c>
      <c r="S4" s="206">
        <v>11.54</v>
      </c>
      <c r="T4" s="206">
        <v>0</v>
      </c>
      <c r="U4" s="206">
        <v>49.74</v>
      </c>
      <c r="V4" s="206">
        <v>4.8099999999999996</v>
      </c>
      <c r="W4" s="206">
        <v>14.68</v>
      </c>
      <c r="X4" s="206">
        <v>41.5</v>
      </c>
      <c r="Y4" s="206">
        <v>0</v>
      </c>
      <c r="Z4" s="206">
        <v>117.46</v>
      </c>
      <c r="AA4" s="206">
        <v>38.08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0</v>
      </c>
      <c r="M5" s="206">
        <v>29.97</v>
      </c>
      <c r="N5" s="206">
        <v>49.85</v>
      </c>
      <c r="O5" s="206">
        <v>70.42</v>
      </c>
      <c r="P5" s="206">
        <v>24.68</v>
      </c>
      <c r="Q5" s="206">
        <v>0</v>
      </c>
      <c r="R5" s="206">
        <v>8.9499999999999993</v>
      </c>
      <c r="S5" s="206">
        <v>11.58</v>
      </c>
      <c r="T5" s="206">
        <v>0</v>
      </c>
      <c r="U5" s="206">
        <v>49.74</v>
      </c>
      <c r="V5" s="206">
        <v>4.8099999999999996</v>
      </c>
      <c r="W5" s="206">
        <v>14.68</v>
      </c>
      <c r="X5" s="206">
        <v>41.5</v>
      </c>
      <c r="Y5" s="206">
        <v>0</v>
      </c>
      <c r="Z5" s="206">
        <v>117.46</v>
      </c>
      <c r="AA5" s="206">
        <v>38.08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0</v>
      </c>
      <c r="M6" s="206">
        <v>29.97</v>
      </c>
      <c r="N6" s="206">
        <v>49.85</v>
      </c>
      <c r="O6" s="206">
        <v>70.42</v>
      </c>
      <c r="P6" s="206">
        <v>24.68</v>
      </c>
      <c r="Q6" s="206">
        <v>0</v>
      </c>
      <c r="R6" s="206">
        <v>4.6100000000000003</v>
      </c>
      <c r="S6" s="206">
        <v>5.86</v>
      </c>
      <c r="T6" s="206">
        <v>0</v>
      </c>
      <c r="U6" s="206">
        <v>49.74</v>
      </c>
      <c r="V6" s="206">
        <v>0</v>
      </c>
      <c r="W6" s="206">
        <v>14.68</v>
      </c>
      <c r="X6" s="206">
        <v>41.5</v>
      </c>
      <c r="Y6" s="206">
        <v>0</v>
      </c>
      <c r="Z6" s="206">
        <v>117.46</v>
      </c>
      <c r="AA6" s="206">
        <v>38.08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0</v>
      </c>
      <c r="M7" s="206">
        <v>29.97</v>
      </c>
      <c r="N7" s="206">
        <v>49.85</v>
      </c>
      <c r="O7" s="206">
        <v>70.42</v>
      </c>
      <c r="P7" s="206">
        <v>24.68</v>
      </c>
      <c r="Q7" s="206">
        <v>0</v>
      </c>
      <c r="R7" s="206">
        <v>4.6100000000000003</v>
      </c>
      <c r="S7" s="206">
        <v>5.86</v>
      </c>
      <c r="T7" s="206">
        <v>0</v>
      </c>
      <c r="U7" s="206">
        <v>49.74</v>
      </c>
      <c r="V7" s="206">
        <v>0</v>
      </c>
      <c r="W7" s="206">
        <v>14.69</v>
      </c>
      <c r="X7" s="206">
        <v>41.51</v>
      </c>
      <c r="Y7" s="206">
        <v>0</v>
      </c>
      <c r="Z7" s="206">
        <v>62.46</v>
      </c>
      <c r="AA7" s="206">
        <v>38.08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0</v>
      </c>
      <c r="M8" s="206">
        <v>29.97</v>
      </c>
      <c r="N8" s="206">
        <v>49.85</v>
      </c>
      <c r="O8" s="206">
        <v>70.42</v>
      </c>
      <c r="P8" s="206">
        <v>24.68</v>
      </c>
      <c r="Q8" s="206">
        <v>0</v>
      </c>
      <c r="R8" s="206">
        <v>4.6100000000000003</v>
      </c>
      <c r="S8" s="206">
        <v>5.86</v>
      </c>
      <c r="T8" s="206">
        <v>0</v>
      </c>
      <c r="U8" s="206">
        <v>49.74</v>
      </c>
      <c r="V8" s="206">
        <v>0</v>
      </c>
      <c r="W8" s="206">
        <v>14.69</v>
      </c>
      <c r="X8" s="206">
        <v>41.51</v>
      </c>
      <c r="Y8" s="206">
        <v>0</v>
      </c>
      <c r="Z8" s="206">
        <v>62.46</v>
      </c>
      <c r="AA8" s="206">
        <v>38.08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</v>
      </c>
      <c r="M9" s="206">
        <v>29.97</v>
      </c>
      <c r="N9" s="206">
        <v>49.85</v>
      </c>
      <c r="O9" s="206">
        <v>70.42</v>
      </c>
      <c r="P9" s="206">
        <v>24.68</v>
      </c>
      <c r="Q9" s="206">
        <v>0</v>
      </c>
      <c r="R9" s="206">
        <v>4.5199999999999996</v>
      </c>
      <c r="S9" s="206">
        <v>5.71</v>
      </c>
      <c r="T9" s="206">
        <v>0</v>
      </c>
      <c r="U9" s="206">
        <v>49.74</v>
      </c>
      <c r="V9" s="206">
        <v>0</v>
      </c>
      <c r="W9" s="206">
        <v>14.69</v>
      </c>
      <c r="X9" s="206">
        <v>41.51</v>
      </c>
      <c r="Y9" s="206">
        <v>0</v>
      </c>
      <c r="Z9" s="206">
        <v>62.46</v>
      </c>
      <c r="AA9" s="206">
        <v>38.08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</v>
      </c>
      <c r="M10" s="206">
        <v>29.97</v>
      </c>
      <c r="N10" s="206">
        <v>49.85</v>
      </c>
      <c r="O10" s="206">
        <v>70.42</v>
      </c>
      <c r="P10" s="206">
        <v>24.68</v>
      </c>
      <c r="Q10" s="206">
        <v>0</v>
      </c>
      <c r="R10" s="206">
        <v>4.5199999999999996</v>
      </c>
      <c r="S10" s="206">
        <v>5.71</v>
      </c>
      <c r="T10" s="206">
        <v>0</v>
      </c>
      <c r="U10" s="206">
        <v>49.74</v>
      </c>
      <c r="V10" s="206">
        <v>0</v>
      </c>
      <c r="W10" s="206">
        <v>14.69</v>
      </c>
      <c r="X10" s="206">
        <v>41.51</v>
      </c>
      <c r="Y10" s="206">
        <v>0</v>
      </c>
      <c r="Z10" s="206">
        <v>62.46</v>
      </c>
      <c r="AA10" s="206">
        <v>38.08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</v>
      </c>
      <c r="M11" s="206">
        <v>30.65</v>
      </c>
      <c r="N11" s="206">
        <v>49.85</v>
      </c>
      <c r="O11" s="206">
        <v>70.42</v>
      </c>
      <c r="P11" s="206">
        <v>24.68</v>
      </c>
      <c r="Q11" s="206">
        <v>0</v>
      </c>
      <c r="R11" s="206">
        <v>4.5199999999999996</v>
      </c>
      <c r="S11" s="206">
        <v>5.71</v>
      </c>
      <c r="T11" s="206">
        <v>0</v>
      </c>
      <c r="U11" s="206">
        <v>49.74</v>
      </c>
      <c r="V11" s="206">
        <v>0</v>
      </c>
      <c r="W11" s="206">
        <v>14.69</v>
      </c>
      <c r="X11" s="206">
        <v>41.51</v>
      </c>
      <c r="Y11" s="206">
        <v>0</v>
      </c>
      <c r="Z11" s="206">
        <v>62.47</v>
      </c>
      <c r="AA11" s="206">
        <v>38.08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</v>
      </c>
      <c r="M12" s="206">
        <v>30.65</v>
      </c>
      <c r="N12" s="206">
        <v>49.85</v>
      </c>
      <c r="O12" s="206">
        <v>70.42</v>
      </c>
      <c r="P12" s="206">
        <v>24.68</v>
      </c>
      <c r="Q12" s="206">
        <v>0</v>
      </c>
      <c r="R12" s="206">
        <v>4.5199999999999996</v>
      </c>
      <c r="S12" s="206">
        <v>5.71</v>
      </c>
      <c r="T12" s="206">
        <v>0</v>
      </c>
      <c r="U12" s="206">
        <v>49.74</v>
      </c>
      <c r="V12" s="206">
        <v>0</v>
      </c>
      <c r="W12" s="206">
        <v>14.69</v>
      </c>
      <c r="X12" s="206">
        <v>41.51</v>
      </c>
      <c r="Y12" s="206">
        <v>0</v>
      </c>
      <c r="Z12" s="206">
        <v>62.47</v>
      </c>
      <c r="AA12" s="206">
        <v>38.08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</v>
      </c>
      <c r="M13" s="206">
        <v>30.65</v>
      </c>
      <c r="N13" s="206">
        <v>49.85</v>
      </c>
      <c r="O13" s="206">
        <v>70.42</v>
      </c>
      <c r="P13" s="206">
        <v>24.68</v>
      </c>
      <c r="Q13" s="206">
        <v>0</v>
      </c>
      <c r="R13" s="206">
        <v>4.5199999999999996</v>
      </c>
      <c r="S13" s="206">
        <v>5.71</v>
      </c>
      <c r="T13" s="206">
        <v>0</v>
      </c>
      <c r="U13" s="206">
        <v>49.74</v>
      </c>
      <c r="V13" s="206">
        <v>0</v>
      </c>
      <c r="W13" s="206">
        <v>14.69</v>
      </c>
      <c r="X13" s="206">
        <v>41.83</v>
      </c>
      <c r="Y13" s="206">
        <v>0</v>
      </c>
      <c r="Z13" s="206">
        <v>117.46</v>
      </c>
      <c r="AA13" s="206">
        <v>38.08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</v>
      </c>
      <c r="M14" s="206">
        <v>30.65</v>
      </c>
      <c r="N14" s="206">
        <v>49.85</v>
      </c>
      <c r="O14" s="206">
        <v>70.42</v>
      </c>
      <c r="P14" s="206">
        <v>24.68</v>
      </c>
      <c r="Q14" s="206">
        <v>0</v>
      </c>
      <c r="R14" s="206">
        <v>4.5199999999999996</v>
      </c>
      <c r="S14" s="206">
        <v>5.71</v>
      </c>
      <c r="T14" s="206">
        <v>0</v>
      </c>
      <c r="U14" s="206">
        <v>49.74</v>
      </c>
      <c r="V14" s="206">
        <v>0</v>
      </c>
      <c r="W14" s="206">
        <v>14.69</v>
      </c>
      <c r="X14" s="206">
        <v>41.51</v>
      </c>
      <c r="Y14" s="206">
        <v>0</v>
      </c>
      <c r="Z14" s="206">
        <v>117.46</v>
      </c>
      <c r="AA14" s="206">
        <v>38.08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</v>
      </c>
      <c r="M15" s="206">
        <v>30.65</v>
      </c>
      <c r="N15" s="206">
        <v>49.85</v>
      </c>
      <c r="O15" s="206">
        <v>70.42</v>
      </c>
      <c r="P15" s="206">
        <v>24.68</v>
      </c>
      <c r="Q15" s="206">
        <v>0</v>
      </c>
      <c r="R15" s="206">
        <v>4.5199999999999996</v>
      </c>
      <c r="S15" s="206">
        <v>5.71</v>
      </c>
      <c r="T15" s="206">
        <v>0</v>
      </c>
      <c r="U15" s="206">
        <v>49.74</v>
      </c>
      <c r="V15" s="206">
        <v>0</v>
      </c>
      <c r="W15" s="206">
        <v>14.69</v>
      </c>
      <c r="X15" s="206">
        <v>41.51</v>
      </c>
      <c r="Y15" s="206">
        <v>0</v>
      </c>
      <c r="Z15" s="206">
        <v>117.46</v>
      </c>
      <c r="AA15" s="206">
        <v>38.08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</v>
      </c>
      <c r="M16" s="206">
        <v>30.65</v>
      </c>
      <c r="N16" s="206">
        <v>49.85</v>
      </c>
      <c r="O16" s="206">
        <v>70.42</v>
      </c>
      <c r="P16" s="206">
        <v>24.68</v>
      </c>
      <c r="Q16" s="206">
        <v>0</v>
      </c>
      <c r="R16" s="206">
        <v>4.5199999999999996</v>
      </c>
      <c r="S16" s="206">
        <v>5.71</v>
      </c>
      <c r="T16" s="206">
        <v>0</v>
      </c>
      <c r="U16" s="206">
        <v>49.74</v>
      </c>
      <c r="V16" s="206">
        <v>0</v>
      </c>
      <c r="W16" s="206">
        <v>14.69</v>
      </c>
      <c r="X16" s="206">
        <v>41.51</v>
      </c>
      <c r="Y16" s="206">
        <v>0</v>
      </c>
      <c r="Z16" s="206">
        <v>117.46</v>
      </c>
      <c r="AA16" s="206">
        <v>38.08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</v>
      </c>
      <c r="M17" s="206">
        <v>30.65</v>
      </c>
      <c r="N17" s="206">
        <v>49.85</v>
      </c>
      <c r="O17" s="206">
        <v>70.42</v>
      </c>
      <c r="P17" s="206">
        <v>24.68</v>
      </c>
      <c r="Q17" s="206">
        <v>0</v>
      </c>
      <c r="R17" s="206">
        <v>4.6100000000000003</v>
      </c>
      <c r="S17" s="206">
        <v>5.86</v>
      </c>
      <c r="T17" s="206">
        <v>0</v>
      </c>
      <c r="U17" s="206">
        <v>49.74</v>
      </c>
      <c r="V17" s="206">
        <v>0</v>
      </c>
      <c r="W17" s="206">
        <v>14.69</v>
      </c>
      <c r="X17" s="206">
        <v>41.51</v>
      </c>
      <c r="Y17" s="206">
        <v>0</v>
      </c>
      <c r="Z17" s="206">
        <v>117.46</v>
      </c>
      <c r="AA17" s="206">
        <v>38.08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</v>
      </c>
      <c r="M18" s="206">
        <v>30.65</v>
      </c>
      <c r="N18" s="206">
        <v>49.85</v>
      </c>
      <c r="O18" s="206">
        <v>70.42</v>
      </c>
      <c r="P18" s="206">
        <v>24.68</v>
      </c>
      <c r="Q18" s="206">
        <v>0</v>
      </c>
      <c r="R18" s="206">
        <v>4.6100000000000003</v>
      </c>
      <c r="S18" s="206">
        <v>5.86</v>
      </c>
      <c r="T18" s="206">
        <v>0</v>
      </c>
      <c r="U18" s="206">
        <v>49.74</v>
      </c>
      <c r="V18" s="206">
        <v>0</v>
      </c>
      <c r="W18" s="206">
        <v>14.69</v>
      </c>
      <c r="X18" s="206">
        <v>41.51</v>
      </c>
      <c r="Y18" s="206">
        <v>0</v>
      </c>
      <c r="Z18" s="206">
        <v>117.46</v>
      </c>
      <c r="AA18" s="206">
        <v>38.08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</v>
      </c>
      <c r="M19" s="206">
        <v>30.65</v>
      </c>
      <c r="N19" s="206">
        <v>49.85</v>
      </c>
      <c r="O19" s="206">
        <v>70.42</v>
      </c>
      <c r="P19" s="206">
        <v>24.68</v>
      </c>
      <c r="Q19" s="206">
        <v>0</v>
      </c>
      <c r="R19" s="206">
        <v>8.9499999999999993</v>
      </c>
      <c r="S19" s="206">
        <v>11.58</v>
      </c>
      <c r="T19" s="206">
        <v>0</v>
      </c>
      <c r="U19" s="206">
        <v>49.74</v>
      </c>
      <c r="V19" s="206">
        <v>4.8099999999999996</v>
      </c>
      <c r="W19" s="206">
        <v>14.69</v>
      </c>
      <c r="X19" s="206">
        <v>41.51</v>
      </c>
      <c r="Y19" s="206">
        <v>0</v>
      </c>
      <c r="Z19" s="206">
        <v>117.46</v>
      </c>
      <c r="AA19" s="206">
        <v>38.08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163.37</v>
      </c>
      <c r="L20" s="206">
        <v>0</v>
      </c>
      <c r="M20" s="206">
        <v>30.65</v>
      </c>
      <c r="N20" s="206">
        <v>49.85</v>
      </c>
      <c r="O20" s="206">
        <v>70.42</v>
      </c>
      <c r="P20" s="206">
        <v>24.68</v>
      </c>
      <c r="Q20" s="206">
        <v>0</v>
      </c>
      <c r="R20" s="206">
        <v>8.9499999999999993</v>
      </c>
      <c r="S20" s="206">
        <v>11.58</v>
      </c>
      <c r="T20" s="206">
        <v>0</v>
      </c>
      <c r="U20" s="206">
        <v>49.74</v>
      </c>
      <c r="V20" s="206">
        <v>4.8099999999999996</v>
      </c>
      <c r="W20" s="206">
        <v>14.69</v>
      </c>
      <c r="X20" s="206">
        <v>41.51</v>
      </c>
      <c r="Y20" s="206">
        <v>0</v>
      </c>
      <c r="Z20" s="206">
        <v>117.46</v>
      </c>
      <c r="AA20" s="206">
        <v>38.08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172.02</v>
      </c>
      <c r="L21" s="206">
        <v>0</v>
      </c>
      <c r="M21" s="206">
        <v>30.65</v>
      </c>
      <c r="N21" s="206">
        <v>49.85</v>
      </c>
      <c r="O21" s="206">
        <v>70.42</v>
      </c>
      <c r="P21" s="206">
        <v>24.68</v>
      </c>
      <c r="Q21" s="206">
        <v>0</v>
      </c>
      <c r="R21" s="206">
        <v>8.9499999999999993</v>
      </c>
      <c r="S21" s="206">
        <v>11.58</v>
      </c>
      <c r="T21" s="206">
        <v>0</v>
      </c>
      <c r="U21" s="206">
        <v>49.74</v>
      </c>
      <c r="V21" s="206">
        <v>4.8099999999999996</v>
      </c>
      <c r="W21" s="206">
        <v>14.69</v>
      </c>
      <c r="X21" s="206">
        <v>41.51</v>
      </c>
      <c r="Y21" s="206">
        <v>0</v>
      </c>
      <c r="Z21" s="206">
        <v>117.46</v>
      </c>
      <c r="AA21" s="206">
        <v>38.08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193.16</v>
      </c>
      <c r="L22" s="206">
        <v>0</v>
      </c>
      <c r="M22" s="206">
        <v>30.65</v>
      </c>
      <c r="N22" s="206">
        <v>49.85</v>
      </c>
      <c r="O22" s="206">
        <v>70.42</v>
      </c>
      <c r="P22" s="206">
        <v>24.68</v>
      </c>
      <c r="Q22" s="206">
        <v>0</v>
      </c>
      <c r="R22" s="206">
        <v>8.9499999999999993</v>
      </c>
      <c r="S22" s="206">
        <v>11.58</v>
      </c>
      <c r="T22" s="206">
        <v>0</v>
      </c>
      <c r="U22" s="206">
        <v>49.74</v>
      </c>
      <c r="V22" s="206">
        <v>4.8099999999999996</v>
      </c>
      <c r="W22" s="206">
        <v>14.69</v>
      </c>
      <c r="X22" s="206">
        <v>41.51</v>
      </c>
      <c r="Y22" s="206">
        <v>0</v>
      </c>
      <c r="Z22" s="206">
        <v>117.46</v>
      </c>
      <c r="AA22" s="206">
        <v>38.08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245.05</v>
      </c>
      <c r="L23" s="206">
        <v>0</v>
      </c>
      <c r="M23" s="206">
        <v>30.65</v>
      </c>
      <c r="N23" s="206">
        <v>49.85</v>
      </c>
      <c r="O23" s="206">
        <v>70.42</v>
      </c>
      <c r="P23" s="206">
        <v>24.68</v>
      </c>
      <c r="Q23" s="206">
        <v>0</v>
      </c>
      <c r="R23" s="206">
        <v>8.9499999999999993</v>
      </c>
      <c r="S23" s="206">
        <v>11.58</v>
      </c>
      <c r="T23" s="206">
        <v>0</v>
      </c>
      <c r="U23" s="206">
        <v>49.74</v>
      </c>
      <c r="V23" s="206">
        <v>4.8099999999999996</v>
      </c>
      <c r="W23" s="206">
        <v>14.34</v>
      </c>
      <c r="X23" s="206">
        <v>37.68</v>
      </c>
      <c r="Y23" s="206">
        <v>0</v>
      </c>
      <c r="Z23" s="206">
        <v>117.46</v>
      </c>
      <c r="AA23" s="206">
        <v>38.07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245.05</v>
      </c>
      <c r="L24" s="206">
        <v>0</v>
      </c>
      <c r="M24" s="206">
        <v>30.65</v>
      </c>
      <c r="N24" s="206">
        <v>49.85</v>
      </c>
      <c r="O24" s="206">
        <v>70.42</v>
      </c>
      <c r="P24" s="206">
        <v>24.68</v>
      </c>
      <c r="Q24" s="206">
        <v>0</v>
      </c>
      <c r="R24" s="206">
        <v>8.9499999999999993</v>
      </c>
      <c r="S24" s="206">
        <v>11.25</v>
      </c>
      <c r="T24" s="206">
        <v>0</v>
      </c>
      <c r="U24" s="206">
        <v>49.74</v>
      </c>
      <c r="V24" s="206">
        <v>4.8099999999999996</v>
      </c>
      <c r="W24" s="206">
        <v>14.68</v>
      </c>
      <c r="X24" s="206">
        <v>41.5</v>
      </c>
      <c r="Y24" s="206">
        <v>0</v>
      </c>
      <c r="Z24" s="206">
        <v>117.46</v>
      </c>
      <c r="AA24" s="206">
        <v>38.07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245.05</v>
      </c>
      <c r="L25" s="206">
        <v>0</v>
      </c>
      <c r="M25" s="206">
        <v>30.65</v>
      </c>
      <c r="N25" s="206">
        <v>49.85</v>
      </c>
      <c r="O25" s="206">
        <v>70.42</v>
      </c>
      <c r="P25" s="206">
        <v>24.68</v>
      </c>
      <c r="Q25" s="206">
        <v>0</v>
      </c>
      <c r="R25" s="206">
        <v>8.9499999999999993</v>
      </c>
      <c r="S25" s="206">
        <v>11.25</v>
      </c>
      <c r="T25" s="206">
        <v>0</v>
      </c>
      <c r="U25" s="206">
        <v>49.74</v>
      </c>
      <c r="V25" s="206">
        <v>4.8099999999999996</v>
      </c>
      <c r="W25" s="206">
        <v>14.68</v>
      </c>
      <c r="X25" s="206">
        <v>41.5</v>
      </c>
      <c r="Y25" s="206">
        <v>0</v>
      </c>
      <c r="Z25" s="206">
        <v>117.46</v>
      </c>
      <c r="AA25" s="206">
        <v>38.07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245.05</v>
      </c>
      <c r="L26" s="206">
        <v>0</v>
      </c>
      <c r="M26" s="206">
        <v>30.65</v>
      </c>
      <c r="N26" s="206">
        <v>49.85</v>
      </c>
      <c r="O26" s="206">
        <v>70.42</v>
      </c>
      <c r="P26" s="206">
        <v>24.68</v>
      </c>
      <c r="Q26" s="206">
        <v>0</v>
      </c>
      <c r="R26" s="206">
        <v>8.9499999999999993</v>
      </c>
      <c r="S26" s="206">
        <v>11.13</v>
      </c>
      <c r="T26" s="206">
        <v>0</v>
      </c>
      <c r="U26" s="206">
        <v>49.74</v>
      </c>
      <c r="V26" s="206">
        <v>4.8099999999999996</v>
      </c>
      <c r="W26" s="206">
        <v>14.68</v>
      </c>
      <c r="X26" s="206">
        <v>41.5</v>
      </c>
      <c r="Y26" s="206">
        <v>0</v>
      </c>
      <c r="Z26" s="206">
        <v>117.46</v>
      </c>
      <c r="AA26" s="206">
        <v>38.07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245.05</v>
      </c>
      <c r="L27" s="206">
        <v>0</v>
      </c>
      <c r="M27" s="206">
        <v>30.65</v>
      </c>
      <c r="N27" s="206">
        <v>49.85</v>
      </c>
      <c r="O27" s="206">
        <v>70.42</v>
      </c>
      <c r="P27" s="206">
        <v>24.68</v>
      </c>
      <c r="Q27" s="206">
        <v>0</v>
      </c>
      <c r="R27" s="206">
        <v>8.9499999999999993</v>
      </c>
      <c r="S27" s="206">
        <v>11.13</v>
      </c>
      <c r="T27" s="206">
        <v>0</v>
      </c>
      <c r="U27" s="206">
        <v>49.74</v>
      </c>
      <c r="V27" s="206">
        <v>4.45</v>
      </c>
      <c r="W27" s="206">
        <v>14.68</v>
      </c>
      <c r="X27" s="206">
        <v>41.5</v>
      </c>
      <c r="Y27" s="206">
        <v>0</v>
      </c>
      <c r="Z27" s="206">
        <v>117.46</v>
      </c>
      <c r="AA27" s="206">
        <v>38.07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245.06</v>
      </c>
      <c r="L28" s="206">
        <v>0</v>
      </c>
      <c r="M28" s="206">
        <v>30.65</v>
      </c>
      <c r="N28" s="206">
        <v>49.85</v>
      </c>
      <c r="O28" s="206">
        <v>70.42</v>
      </c>
      <c r="P28" s="206">
        <v>24.68</v>
      </c>
      <c r="Q28" s="206">
        <v>0</v>
      </c>
      <c r="R28" s="206">
        <v>8.9499999999999993</v>
      </c>
      <c r="S28" s="206">
        <v>11.13</v>
      </c>
      <c r="T28" s="206">
        <v>0</v>
      </c>
      <c r="U28" s="206">
        <v>49.74</v>
      </c>
      <c r="V28" s="206">
        <v>4.17</v>
      </c>
      <c r="W28" s="206">
        <v>14.68</v>
      </c>
      <c r="X28" s="206">
        <v>41.5</v>
      </c>
      <c r="Y28" s="206">
        <v>0</v>
      </c>
      <c r="Z28" s="206">
        <v>117.46</v>
      </c>
      <c r="AA28" s="206">
        <v>38.07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3.08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245.06</v>
      </c>
      <c r="L29" s="206">
        <v>0</v>
      </c>
      <c r="M29" s="206">
        <v>30.65</v>
      </c>
      <c r="N29" s="206">
        <v>49.85</v>
      </c>
      <c r="O29" s="206">
        <v>70.42</v>
      </c>
      <c r="P29" s="206">
        <v>24.68</v>
      </c>
      <c r="Q29" s="206">
        <v>0</v>
      </c>
      <c r="R29" s="206">
        <v>8.9499999999999993</v>
      </c>
      <c r="S29" s="206">
        <v>11.13</v>
      </c>
      <c r="T29" s="206">
        <v>0</v>
      </c>
      <c r="U29" s="206">
        <v>49.74</v>
      </c>
      <c r="V29" s="206">
        <v>4.17</v>
      </c>
      <c r="W29" s="206">
        <v>14.68</v>
      </c>
      <c r="X29" s="206">
        <v>41.5</v>
      </c>
      <c r="Y29" s="206">
        <v>0</v>
      </c>
      <c r="Z29" s="206">
        <v>117.46</v>
      </c>
      <c r="AA29" s="206">
        <v>38.07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79.59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11.95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245.06</v>
      </c>
      <c r="L30" s="206">
        <v>0</v>
      </c>
      <c r="M30" s="206">
        <v>30.65</v>
      </c>
      <c r="N30" s="206">
        <v>49.85</v>
      </c>
      <c r="O30" s="206">
        <v>70.42</v>
      </c>
      <c r="P30" s="206">
        <v>24.68</v>
      </c>
      <c r="Q30" s="206">
        <v>0</v>
      </c>
      <c r="R30" s="206">
        <v>8.9499999999999993</v>
      </c>
      <c r="S30" s="206">
        <v>11.13</v>
      </c>
      <c r="T30" s="206">
        <v>0</v>
      </c>
      <c r="U30" s="206">
        <v>49.74</v>
      </c>
      <c r="V30" s="206">
        <v>4.17</v>
      </c>
      <c r="W30" s="206">
        <v>14.68</v>
      </c>
      <c r="X30" s="206">
        <v>41.5</v>
      </c>
      <c r="Y30" s="206">
        <v>0</v>
      </c>
      <c r="Z30" s="206">
        <v>117.46</v>
      </c>
      <c r="AA30" s="206">
        <v>38.07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21.19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245.06</v>
      </c>
      <c r="L31" s="206">
        <v>0</v>
      </c>
      <c r="M31" s="206">
        <v>30.65</v>
      </c>
      <c r="N31" s="206">
        <v>49.85</v>
      </c>
      <c r="O31" s="206">
        <v>70.42</v>
      </c>
      <c r="P31" s="206">
        <v>24.68</v>
      </c>
      <c r="Q31" s="206">
        <v>0</v>
      </c>
      <c r="R31" s="206">
        <v>8.9499999999999993</v>
      </c>
      <c r="S31" s="206">
        <v>11.13</v>
      </c>
      <c r="T31" s="206">
        <v>0</v>
      </c>
      <c r="U31" s="206">
        <v>49.74</v>
      </c>
      <c r="V31" s="206">
        <v>3.8</v>
      </c>
      <c r="W31" s="206">
        <v>14.68</v>
      </c>
      <c r="X31" s="206">
        <v>41.5</v>
      </c>
      <c r="Y31" s="206">
        <v>0</v>
      </c>
      <c r="Z31" s="206">
        <v>117.46</v>
      </c>
      <c r="AA31" s="206">
        <v>38.07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35.409999999999997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245.06</v>
      </c>
      <c r="L32" s="206">
        <v>0</v>
      </c>
      <c r="M32" s="206">
        <v>30.65</v>
      </c>
      <c r="N32" s="206">
        <v>49.85</v>
      </c>
      <c r="O32" s="206">
        <v>70.42</v>
      </c>
      <c r="P32" s="206">
        <v>24.68</v>
      </c>
      <c r="Q32" s="206">
        <v>0</v>
      </c>
      <c r="R32" s="206">
        <v>8.9499999999999993</v>
      </c>
      <c r="S32" s="206">
        <v>11.13</v>
      </c>
      <c r="T32" s="206">
        <v>0</v>
      </c>
      <c r="U32" s="206">
        <v>49.74</v>
      </c>
      <c r="V32" s="206">
        <v>3.8</v>
      </c>
      <c r="W32" s="206">
        <v>14.68</v>
      </c>
      <c r="X32" s="206">
        <v>41.5</v>
      </c>
      <c r="Y32" s="206">
        <v>0</v>
      </c>
      <c r="Z32" s="206">
        <v>117.46</v>
      </c>
      <c r="AA32" s="206">
        <v>38.07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245.06</v>
      </c>
      <c r="L33" s="206">
        <v>0</v>
      </c>
      <c r="M33" s="206">
        <v>30.65</v>
      </c>
      <c r="N33" s="206">
        <v>49.85</v>
      </c>
      <c r="O33" s="206">
        <v>70.42</v>
      </c>
      <c r="P33" s="206">
        <v>24.68</v>
      </c>
      <c r="Q33" s="206">
        <v>0</v>
      </c>
      <c r="R33" s="206">
        <v>8.9499999999999993</v>
      </c>
      <c r="S33" s="206">
        <v>11.13</v>
      </c>
      <c r="T33" s="206">
        <v>0</v>
      </c>
      <c r="U33" s="206">
        <v>49.74</v>
      </c>
      <c r="V33" s="206">
        <v>3.8</v>
      </c>
      <c r="W33" s="206">
        <v>14.68</v>
      </c>
      <c r="X33" s="206">
        <v>41.5</v>
      </c>
      <c r="Y33" s="206">
        <v>0</v>
      </c>
      <c r="Z33" s="206">
        <v>117.46</v>
      </c>
      <c r="AA33" s="206">
        <v>38.07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245.06</v>
      </c>
      <c r="L34" s="206">
        <v>0</v>
      </c>
      <c r="M34" s="206">
        <v>30.65</v>
      </c>
      <c r="N34" s="206">
        <v>49.85</v>
      </c>
      <c r="O34" s="206">
        <v>70.42</v>
      </c>
      <c r="P34" s="206">
        <v>24.68</v>
      </c>
      <c r="Q34" s="206">
        <v>0</v>
      </c>
      <c r="R34" s="206">
        <v>8.9499999999999993</v>
      </c>
      <c r="S34" s="206">
        <v>11.13</v>
      </c>
      <c r="T34" s="206">
        <v>0</v>
      </c>
      <c r="U34" s="206">
        <v>49.74</v>
      </c>
      <c r="V34" s="206">
        <v>3.8</v>
      </c>
      <c r="W34" s="206">
        <v>14.68</v>
      </c>
      <c r="X34" s="206">
        <v>41.5</v>
      </c>
      <c r="Y34" s="206">
        <v>0</v>
      </c>
      <c r="Z34" s="206">
        <v>117.46</v>
      </c>
      <c r="AA34" s="206">
        <v>38.07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245.06</v>
      </c>
      <c r="L35" s="206">
        <v>0</v>
      </c>
      <c r="M35" s="206">
        <v>30.65</v>
      </c>
      <c r="N35" s="206">
        <v>49.85</v>
      </c>
      <c r="O35" s="206">
        <v>70.42</v>
      </c>
      <c r="P35" s="206">
        <v>24.68</v>
      </c>
      <c r="Q35" s="206">
        <v>0</v>
      </c>
      <c r="R35" s="206">
        <v>8.9499999999999993</v>
      </c>
      <c r="S35" s="206">
        <v>11.13</v>
      </c>
      <c r="T35" s="206">
        <v>0</v>
      </c>
      <c r="U35" s="206">
        <v>49.74</v>
      </c>
      <c r="V35" s="206">
        <v>3.8</v>
      </c>
      <c r="W35" s="206">
        <v>14.68</v>
      </c>
      <c r="X35" s="206">
        <v>41.5</v>
      </c>
      <c r="Y35" s="206">
        <v>0</v>
      </c>
      <c r="Z35" s="206">
        <v>117.46</v>
      </c>
      <c r="AA35" s="206">
        <v>38.07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245.06</v>
      </c>
      <c r="L36" s="206">
        <v>0</v>
      </c>
      <c r="M36" s="206">
        <v>30.65</v>
      </c>
      <c r="N36" s="206">
        <v>49.85</v>
      </c>
      <c r="O36" s="206">
        <v>70.42</v>
      </c>
      <c r="P36" s="206">
        <v>24.68</v>
      </c>
      <c r="Q36" s="206">
        <v>0</v>
      </c>
      <c r="R36" s="206">
        <v>8.9499999999999993</v>
      </c>
      <c r="S36" s="206">
        <v>11.13</v>
      </c>
      <c r="T36" s="206">
        <v>0</v>
      </c>
      <c r="U36" s="206">
        <v>49.74</v>
      </c>
      <c r="V36" s="206">
        <v>3.8</v>
      </c>
      <c r="W36" s="206">
        <v>14.68</v>
      </c>
      <c r="X36" s="206">
        <v>41.5</v>
      </c>
      <c r="Y36" s="206">
        <v>0</v>
      </c>
      <c r="Z36" s="206">
        <v>117.46</v>
      </c>
      <c r="AA36" s="206">
        <v>38.07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210.46</v>
      </c>
      <c r="L37" s="206">
        <v>0</v>
      </c>
      <c r="M37" s="206">
        <v>30.65</v>
      </c>
      <c r="N37" s="206">
        <v>49.85</v>
      </c>
      <c r="O37" s="206">
        <v>70.42</v>
      </c>
      <c r="P37" s="206">
        <v>24.68</v>
      </c>
      <c r="Q37" s="206">
        <v>0</v>
      </c>
      <c r="R37" s="206">
        <v>8.9499999999999993</v>
      </c>
      <c r="S37" s="206">
        <v>11.13</v>
      </c>
      <c r="T37" s="206">
        <v>0</v>
      </c>
      <c r="U37" s="206">
        <v>49.74</v>
      </c>
      <c r="V37" s="206">
        <v>3.8</v>
      </c>
      <c r="W37" s="206">
        <v>14.68</v>
      </c>
      <c r="X37" s="206">
        <v>41.5</v>
      </c>
      <c r="Y37" s="206">
        <v>0</v>
      </c>
      <c r="Z37" s="206">
        <v>117.46</v>
      </c>
      <c r="AA37" s="206">
        <v>38.07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77.39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182.59</v>
      </c>
      <c r="L38" s="206">
        <v>0</v>
      </c>
      <c r="M38" s="206">
        <v>30.65</v>
      </c>
      <c r="N38" s="206">
        <v>49.85</v>
      </c>
      <c r="O38" s="206">
        <v>70.42</v>
      </c>
      <c r="P38" s="206">
        <v>24.68</v>
      </c>
      <c r="Q38" s="206">
        <v>0</v>
      </c>
      <c r="R38" s="206">
        <v>8.9499999999999993</v>
      </c>
      <c r="S38" s="206">
        <v>11.13</v>
      </c>
      <c r="T38" s="206">
        <v>0</v>
      </c>
      <c r="U38" s="206">
        <v>49.74</v>
      </c>
      <c r="V38" s="206">
        <v>3.8</v>
      </c>
      <c r="W38" s="206">
        <v>14.68</v>
      </c>
      <c r="X38" s="206">
        <v>41.5</v>
      </c>
      <c r="Y38" s="206">
        <v>0</v>
      </c>
      <c r="Z38" s="206">
        <v>117.46</v>
      </c>
      <c r="AA38" s="206">
        <v>38.07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77.39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182.59</v>
      </c>
      <c r="L39" s="206">
        <v>0</v>
      </c>
      <c r="M39" s="206">
        <v>30.65</v>
      </c>
      <c r="N39" s="206">
        <v>49.85</v>
      </c>
      <c r="O39" s="206">
        <v>70.42</v>
      </c>
      <c r="P39" s="206">
        <v>24.68</v>
      </c>
      <c r="Q39" s="206">
        <v>0</v>
      </c>
      <c r="R39" s="206">
        <v>8.9499999999999993</v>
      </c>
      <c r="S39" s="206">
        <v>11.13</v>
      </c>
      <c r="T39" s="206">
        <v>0</v>
      </c>
      <c r="U39" s="206">
        <v>49.74</v>
      </c>
      <c r="V39" s="206">
        <v>4.53</v>
      </c>
      <c r="W39" s="206">
        <v>14.68</v>
      </c>
      <c r="X39" s="206">
        <v>41.5</v>
      </c>
      <c r="Y39" s="206">
        <v>0</v>
      </c>
      <c r="Z39" s="206">
        <v>117.46</v>
      </c>
      <c r="AA39" s="206">
        <v>38.07</v>
      </c>
      <c r="AB39" s="206">
        <v>0</v>
      </c>
      <c r="AC39" s="206">
        <v>14.86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77.39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172.98</v>
      </c>
      <c r="L40" s="206">
        <v>0</v>
      </c>
      <c r="M40" s="206">
        <v>30.65</v>
      </c>
      <c r="N40" s="206">
        <v>49.85</v>
      </c>
      <c r="O40" s="206">
        <v>70.42</v>
      </c>
      <c r="P40" s="206">
        <v>24.68</v>
      </c>
      <c r="Q40" s="206">
        <v>0</v>
      </c>
      <c r="R40" s="206">
        <v>8.9499999999999993</v>
      </c>
      <c r="S40" s="206">
        <v>11.13</v>
      </c>
      <c r="T40" s="206">
        <v>0</v>
      </c>
      <c r="U40" s="206">
        <v>49.74</v>
      </c>
      <c r="V40" s="206">
        <v>4.53</v>
      </c>
      <c r="W40" s="206">
        <v>14.68</v>
      </c>
      <c r="X40" s="206">
        <v>41.5</v>
      </c>
      <c r="Y40" s="206">
        <v>0</v>
      </c>
      <c r="Z40" s="206">
        <v>117.46</v>
      </c>
      <c r="AA40" s="206">
        <v>38.07</v>
      </c>
      <c r="AB40" s="206">
        <v>0</v>
      </c>
      <c r="AC40" s="206">
        <v>14.86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77.39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225.84</v>
      </c>
      <c r="L41" s="206">
        <v>0</v>
      </c>
      <c r="M41" s="206">
        <v>30.65</v>
      </c>
      <c r="N41" s="206">
        <v>49.85</v>
      </c>
      <c r="O41" s="206">
        <v>70.42</v>
      </c>
      <c r="P41" s="206">
        <v>24.68</v>
      </c>
      <c r="Q41" s="206">
        <v>0</v>
      </c>
      <c r="R41" s="206">
        <v>8.9499999999999993</v>
      </c>
      <c r="S41" s="206">
        <v>11.13</v>
      </c>
      <c r="T41" s="206">
        <v>0</v>
      </c>
      <c r="U41" s="206">
        <v>49.74</v>
      </c>
      <c r="V41" s="206">
        <v>3.86</v>
      </c>
      <c r="W41" s="206">
        <v>14.68</v>
      </c>
      <c r="X41" s="206">
        <v>41.5</v>
      </c>
      <c r="Y41" s="206">
        <v>0</v>
      </c>
      <c r="Z41" s="206">
        <v>117.46</v>
      </c>
      <c r="AA41" s="206">
        <v>38.07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77.39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237.37</v>
      </c>
      <c r="L42" s="206">
        <v>0</v>
      </c>
      <c r="M42" s="206">
        <v>30.65</v>
      </c>
      <c r="N42" s="206">
        <v>49.85</v>
      </c>
      <c r="O42" s="206">
        <v>70.42</v>
      </c>
      <c r="P42" s="206">
        <v>24.68</v>
      </c>
      <c r="Q42" s="206">
        <v>0</v>
      </c>
      <c r="R42" s="206">
        <v>8.9499999999999993</v>
      </c>
      <c r="S42" s="206">
        <v>11.13</v>
      </c>
      <c r="T42" s="206">
        <v>0</v>
      </c>
      <c r="U42" s="206">
        <v>49.74</v>
      </c>
      <c r="V42" s="206">
        <v>3.86</v>
      </c>
      <c r="W42" s="206">
        <v>14.68</v>
      </c>
      <c r="X42" s="206">
        <v>41.5</v>
      </c>
      <c r="Y42" s="206">
        <v>0</v>
      </c>
      <c r="Z42" s="206">
        <v>117.46</v>
      </c>
      <c r="AA42" s="206">
        <v>38.07</v>
      </c>
      <c r="AB42" s="206">
        <v>0</v>
      </c>
      <c r="AC42" s="206">
        <v>14.86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77.39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246.18</v>
      </c>
      <c r="L43" s="206">
        <v>0</v>
      </c>
      <c r="M43" s="206">
        <v>30.65</v>
      </c>
      <c r="N43" s="206">
        <v>49.85</v>
      </c>
      <c r="O43" s="206">
        <v>70.42</v>
      </c>
      <c r="P43" s="206">
        <v>24.68</v>
      </c>
      <c r="Q43" s="206">
        <v>0</v>
      </c>
      <c r="R43" s="206">
        <v>8.9499999999999993</v>
      </c>
      <c r="S43" s="206">
        <v>11.13</v>
      </c>
      <c r="T43" s="206">
        <v>0</v>
      </c>
      <c r="U43" s="206">
        <v>49.74</v>
      </c>
      <c r="V43" s="206">
        <v>3.86</v>
      </c>
      <c r="W43" s="206">
        <v>14.68</v>
      </c>
      <c r="X43" s="206">
        <v>41.5</v>
      </c>
      <c r="Y43" s="206">
        <v>0</v>
      </c>
      <c r="Z43" s="206">
        <v>117.46</v>
      </c>
      <c r="AA43" s="206">
        <v>38.07</v>
      </c>
      <c r="AB43" s="206">
        <v>0</v>
      </c>
      <c r="AC43" s="206">
        <v>14.86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77.39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239.29</v>
      </c>
      <c r="L44" s="206">
        <v>0</v>
      </c>
      <c r="M44" s="206">
        <v>30.65</v>
      </c>
      <c r="N44" s="206">
        <v>49.85</v>
      </c>
      <c r="O44" s="206">
        <v>70.42</v>
      </c>
      <c r="P44" s="206">
        <v>24.68</v>
      </c>
      <c r="Q44" s="206">
        <v>0</v>
      </c>
      <c r="R44" s="206">
        <v>8.9499999999999993</v>
      </c>
      <c r="S44" s="206">
        <v>11.13</v>
      </c>
      <c r="T44" s="206">
        <v>0</v>
      </c>
      <c r="U44" s="206">
        <v>49.74</v>
      </c>
      <c r="V44" s="206">
        <v>3.86</v>
      </c>
      <c r="W44" s="206">
        <v>14.68</v>
      </c>
      <c r="X44" s="206">
        <v>41.5</v>
      </c>
      <c r="Y44" s="206">
        <v>0</v>
      </c>
      <c r="Z44" s="206">
        <v>117.46</v>
      </c>
      <c r="AA44" s="206">
        <v>38.07</v>
      </c>
      <c r="AB44" s="206">
        <v>0</v>
      </c>
      <c r="AC44" s="206">
        <v>14.86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77.39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221.99</v>
      </c>
      <c r="L45" s="206">
        <v>0</v>
      </c>
      <c r="M45" s="206">
        <v>30.65</v>
      </c>
      <c r="N45" s="206">
        <v>49.85</v>
      </c>
      <c r="O45" s="206">
        <v>70.42</v>
      </c>
      <c r="P45" s="206">
        <v>24.68</v>
      </c>
      <c r="Q45" s="206">
        <v>0</v>
      </c>
      <c r="R45" s="206">
        <v>8.9499999999999993</v>
      </c>
      <c r="S45" s="206">
        <v>11.13</v>
      </c>
      <c r="T45" s="206">
        <v>0</v>
      </c>
      <c r="U45" s="206">
        <v>49.74</v>
      </c>
      <c r="V45" s="206">
        <v>3.86</v>
      </c>
      <c r="W45" s="206">
        <v>14.68</v>
      </c>
      <c r="X45" s="206">
        <v>41.5</v>
      </c>
      <c r="Y45" s="206">
        <v>0</v>
      </c>
      <c r="Z45" s="206">
        <v>117.46</v>
      </c>
      <c r="AA45" s="206">
        <v>38.07</v>
      </c>
      <c r="AB45" s="206">
        <v>0</v>
      </c>
      <c r="AC45" s="206">
        <v>14.86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77.39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206.62</v>
      </c>
      <c r="L46" s="206">
        <v>0</v>
      </c>
      <c r="M46" s="206">
        <v>30.65</v>
      </c>
      <c r="N46" s="206">
        <v>49.85</v>
      </c>
      <c r="O46" s="206">
        <v>70.42</v>
      </c>
      <c r="P46" s="206">
        <v>24.68</v>
      </c>
      <c r="Q46" s="206">
        <v>0</v>
      </c>
      <c r="R46" s="206">
        <v>8.9499999999999993</v>
      </c>
      <c r="S46" s="206">
        <v>11.13</v>
      </c>
      <c r="T46" s="206">
        <v>0</v>
      </c>
      <c r="U46" s="206">
        <v>49.74</v>
      </c>
      <c r="V46" s="206">
        <v>3.86</v>
      </c>
      <c r="W46" s="206">
        <v>14.68</v>
      </c>
      <c r="X46" s="206">
        <v>41.5</v>
      </c>
      <c r="Y46" s="206">
        <v>0</v>
      </c>
      <c r="Z46" s="206">
        <v>117.46</v>
      </c>
      <c r="AA46" s="206">
        <v>38.07</v>
      </c>
      <c r="AB46" s="206">
        <v>0</v>
      </c>
      <c r="AC46" s="206">
        <v>14.86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77.39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204.7</v>
      </c>
      <c r="L47" s="206">
        <v>0</v>
      </c>
      <c r="M47" s="206">
        <v>30.65</v>
      </c>
      <c r="N47" s="206">
        <v>49.85</v>
      </c>
      <c r="O47" s="206">
        <v>70.42</v>
      </c>
      <c r="P47" s="206">
        <v>24.68</v>
      </c>
      <c r="Q47" s="206">
        <v>0</v>
      </c>
      <c r="R47" s="206">
        <v>8.9499999999999993</v>
      </c>
      <c r="S47" s="206">
        <v>11.13</v>
      </c>
      <c r="T47" s="206">
        <v>0</v>
      </c>
      <c r="U47" s="206">
        <v>48.14</v>
      </c>
      <c r="V47" s="206">
        <v>3.86</v>
      </c>
      <c r="W47" s="206">
        <v>14.68</v>
      </c>
      <c r="X47" s="206">
        <v>41.5</v>
      </c>
      <c r="Y47" s="206">
        <v>0</v>
      </c>
      <c r="Z47" s="206">
        <v>117.46</v>
      </c>
      <c r="AA47" s="206">
        <v>38.07</v>
      </c>
      <c r="AB47" s="206">
        <v>0</v>
      </c>
      <c r="AC47" s="206">
        <v>14.86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77.39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203.74</v>
      </c>
      <c r="L48" s="206">
        <v>0</v>
      </c>
      <c r="M48" s="206">
        <v>30.65</v>
      </c>
      <c r="N48" s="206">
        <v>49.85</v>
      </c>
      <c r="O48" s="206">
        <v>70.42</v>
      </c>
      <c r="P48" s="206">
        <v>24.68</v>
      </c>
      <c r="Q48" s="206">
        <v>0</v>
      </c>
      <c r="R48" s="206">
        <v>8.9499999999999993</v>
      </c>
      <c r="S48" s="206">
        <v>11.13</v>
      </c>
      <c r="T48" s="206">
        <v>0</v>
      </c>
      <c r="U48" s="206">
        <v>48.14</v>
      </c>
      <c r="V48" s="206">
        <v>3.86</v>
      </c>
      <c r="W48" s="206">
        <v>14.68</v>
      </c>
      <c r="X48" s="206">
        <v>41.5</v>
      </c>
      <c r="Y48" s="206">
        <v>0</v>
      </c>
      <c r="Z48" s="206">
        <v>117.46</v>
      </c>
      <c r="AA48" s="206">
        <v>38.07</v>
      </c>
      <c r="AB48" s="206">
        <v>0</v>
      </c>
      <c r="AC48" s="206">
        <v>14.86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77.39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0</v>
      </c>
      <c r="M49" s="206">
        <v>30.65</v>
      </c>
      <c r="N49" s="206">
        <v>49.85</v>
      </c>
      <c r="O49" s="206">
        <v>70.42</v>
      </c>
      <c r="P49" s="206">
        <v>24.68</v>
      </c>
      <c r="Q49" s="206">
        <v>0</v>
      </c>
      <c r="R49" s="206">
        <v>8.9499999999999993</v>
      </c>
      <c r="S49" s="206">
        <v>11.13</v>
      </c>
      <c r="T49" s="206">
        <v>0</v>
      </c>
      <c r="U49" s="206">
        <v>48.14</v>
      </c>
      <c r="V49" s="206">
        <v>3.86</v>
      </c>
      <c r="W49" s="206">
        <v>14.68</v>
      </c>
      <c r="X49" s="206">
        <v>41.5</v>
      </c>
      <c r="Y49" s="206">
        <v>0</v>
      </c>
      <c r="Z49" s="206">
        <v>117.46</v>
      </c>
      <c r="AA49" s="206">
        <v>38.07</v>
      </c>
      <c r="AB49" s="206">
        <v>0</v>
      </c>
      <c r="AC49" s="206">
        <v>14.86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77.39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229.57</v>
      </c>
      <c r="L50" s="206">
        <v>0</v>
      </c>
      <c r="M50" s="206">
        <v>30.65</v>
      </c>
      <c r="N50" s="206">
        <v>49.85</v>
      </c>
      <c r="O50" s="206">
        <v>70.42</v>
      </c>
      <c r="P50" s="206">
        <v>24.68</v>
      </c>
      <c r="Q50" s="206">
        <v>0</v>
      </c>
      <c r="R50" s="206">
        <v>8.9499999999999993</v>
      </c>
      <c r="S50" s="206">
        <v>11.13</v>
      </c>
      <c r="T50" s="206">
        <v>0</v>
      </c>
      <c r="U50" s="206">
        <v>48.14</v>
      </c>
      <c r="V50" s="206">
        <v>3.86</v>
      </c>
      <c r="W50" s="206">
        <v>14.68</v>
      </c>
      <c r="X50" s="206">
        <v>41.5</v>
      </c>
      <c r="Y50" s="206">
        <v>0</v>
      </c>
      <c r="Z50" s="206">
        <v>117.46</v>
      </c>
      <c r="AA50" s="206">
        <v>38.07</v>
      </c>
      <c r="AB50" s="206">
        <v>0</v>
      </c>
      <c r="AC50" s="206">
        <v>14.86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77.39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206.93</v>
      </c>
      <c r="L51" s="206">
        <v>0</v>
      </c>
      <c r="M51" s="206">
        <v>30.65</v>
      </c>
      <c r="N51" s="206">
        <v>49.85</v>
      </c>
      <c r="O51" s="206">
        <v>70.42</v>
      </c>
      <c r="P51" s="206">
        <v>24.68</v>
      </c>
      <c r="Q51" s="206">
        <v>0</v>
      </c>
      <c r="R51" s="206">
        <v>8.9499999999999993</v>
      </c>
      <c r="S51" s="206">
        <v>11.13</v>
      </c>
      <c r="T51" s="206">
        <v>0</v>
      </c>
      <c r="U51" s="206">
        <v>48.14</v>
      </c>
      <c r="V51" s="206">
        <v>4.8</v>
      </c>
      <c r="W51" s="206">
        <v>14.68</v>
      </c>
      <c r="X51" s="206">
        <v>41.5</v>
      </c>
      <c r="Y51" s="206">
        <v>0</v>
      </c>
      <c r="Z51" s="206">
        <v>117.46</v>
      </c>
      <c r="AA51" s="206">
        <v>38.07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77.39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224.53</v>
      </c>
      <c r="L52" s="206">
        <v>0</v>
      </c>
      <c r="M52" s="206">
        <v>30.65</v>
      </c>
      <c r="N52" s="206">
        <v>49.85</v>
      </c>
      <c r="O52" s="206">
        <v>70.42</v>
      </c>
      <c r="P52" s="206">
        <v>24.68</v>
      </c>
      <c r="Q52" s="206">
        <v>0</v>
      </c>
      <c r="R52" s="206">
        <v>8.9499999999999993</v>
      </c>
      <c r="S52" s="206">
        <v>11.13</v>
      </c>
      <c r="T52" s="206">
        <v>0</v>
      </c>
      <c r="U52" s="206">
        <v>48.14</v>
      </c>
      <c r="V52" s="206">
        <v>4.8</v>
      </c>
      <c r="W52" s="206">
        <v>14.68</v>
      </c>
      <c r="X52" s="206">
        <v>41.5</v>
      </c>
      <c r="Y52" s="206">
        <v>0</v>
      </c>
      <c r="Z52" s="206">
        <v>117.46</v>
      </c>
      <c r="AA52" s="206">
        <v>38.07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246.18</v>
      </c>
      <c r="L53" s="206">
        <v>0</v>
      </c>
      <c r="M53" s="206">
        <v>30.65</v>
      </c>
      <c r="N53" s="206">
        <v>49.85</v>
      </c>
      <c r="O53" s="206">
        <v>70.42</v>
      </c>
      <c r="P53" s="206">
        <v>24.68</v>
      </c>
      <c r="Q53" s="206">
        <v>0</v>
      </c>
      <c r="R53" s="206">
        <v>8.9499999999999993</v>
      </c>
      <c r="S53" s="206">
        <v>11.13</v>
      </c>
      <c r="T53" s="206">
        <v>0</v>
      </c>
      <c r="U53" s="206">
        <v>48.14</v>
      </c>
      <c r="V53" s="206">
        <v>4.8</v>
      </c>
      <c r="W53" s="206">
        <v>14.68</v>
      </c>
      <c r="X53" s="206">
        <v>41.5</v>
      </c>
      <c r="Y53" s="206">
        <v>0</v>
      </c>
      <c r="Z53" s="206">
        <v>117.46</v>
      </c>
      <c r="AA53" s="206">
        <v>38.07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244.02</v>
      </c>
      <c r="L54" s="206">
        <v>0</v>
      </c>
      <c r="M54" s="206">
        <v>30.65</v>
      </c>
      <c r="N54" s="206">
        <v>49.85</v>
      </c>
      <c r="O54" s="206">
        <v>70.42</v>
      </c>
      <c r="P54" s="206">
        <v>24.68</v>
      </c>
      <c r="Q54" s="206">
        <v>0</v>
      </c>
      <c r="R54" s="206">
        <v>8.9499999999999993</v>
      </c>
      <c r="S54" s="206">
        <v>11.13</v>
      </c>
      <c r="T54" s="206">
        <v>0</v>
      </c>
      <c r="U54" s="206">
        <v>48.14</v>
      </c>
      <c r="V54" s="206">
        <v>4.8</v>
      </c>
      <c r="W54" s="206">
        <v>14.68</v>
      </c>
      <c r="X54" s="206">
        <v>41.5</v>
      </c>
      <c r="Y54" s="206">
        <v>0</v>
      </c>
      <c r="Z54" s="206">
        <v>117.46</v>
      </c>
      <c r="AA54" s="206">
        <v>38.07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214.26</v>
      </c>
      <c r="L55" s="206">
        <v>0</v>
      </c>
      <c r="M55" s="206">
        <v>30.65</v>
      </c>
      <c r="N55" s="206">
        <v>49.85</v>
      </c>
      <c r="O55" s="206">
        <v>70.42</v>
      </c>
      <c r="P55" s="206">
        <v>24.68</v>
      </c>
      <c r="Q55" s="206">
        <v>0</v>
      </c>
      <c r="R55" s="206">
        <v>8.9499999999999993</v>
      </c>
      <c r="S55" s="206">
        <v>11.13</v>
      </c>
      <c r="T55" s="206">
        <v>0</v>
      </c>
      <c r="U55" s="206">
        <v>48.14</v>
      </c>
      <c r="V55" s="206">
        <v>4.8</v>
      </c>
      <c r="W55" s="206">
        <v>14.68</v>
      </c>
      <c r="X55" s="206">
        <v>41.5</v>
      </c>
      <c r="Y55" s="206">
        <v>0</v>
      </c>
      <c r="Z55" s="206">
        <v>117.46</v>
      </c>
      <c r="AA55" s="206">
        <v>38.07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234.6</v>
      </c>
      <c r="L56" s="206">
        <v>0</v>
      </c>
      <c r="M56" s="206">
        <v>30.65</v>
      </c>
      <c r="N56" s="206">
        <v>49.85</v>
      </c>
      <c r="O56" s="206">
        <v>70.42</v>
      </c>
      <c r="P56" s="206">
        <v>24.68</v>
      </c>
      <c r="Q56" s="206">
        <v>0</v>
      </c>
      <c r="R56" s="206">
        <v>8.9499999999999993</v>
      </c>
      <c r="S56" s="206">
        <v>11.13</v>
      </c>
      <c r="T56" s="206">
        <v>0</v>
      </c>
      <c r="U56" s="206">
        <v>48.14</v>
      </c>
      <c r="V56" s="206">
        <v>4.8</v>
      </c>
      <c r="W56" s="206">
        <v>14.68</v>
      </c>
      <c r="X56" s="206">
        <v>41.5</v>
      </c>
      <c r="Y56" s="206">
        <v>0</v>
      </c>
      <c r="Z56" s="206">
        <v>117.46</v>
      </c>
      <c r="AA56" s="206">
        <v>38.07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246.17</v>
      </c>
      <c r="L57" s="206">
        <v>0</v>
      </c>
      <c r="M57" s="206">
        <v>30.65</v>
      </c>
      <c r="N57" s="206">
        <v>49.85</v>
      </c>
      <c r="O57" s="206">
        <v>70.42</v>
      </c>
      <c r="P57" s="206">
        <v>24.68</v>
      </c>
      <c r="Q57" s="206">
        <v>0</v>
      </c>
      <c r="R57" s="206">
        <v>8.9499999999999993</v>
      </c>
      <c r="S57" s="206">
        <v>11.13</v>
      </c>
      <c r="T57" s="206">
        <v>0</v>
      </c>
      <c r="U57" s="206">
        <v>48.14</v>
      </c>
      <c r="V57" s="206">
        <v>4.8099999999999996</v>
      </c>
      <c r="W57" s="206">
        <v>14.68</v>
      </c>
      <c r="X57" s="206">
        <v>41.5</v>
      </c>
      <c r="Y57" s="206">
        <v>0</v>
      </c>
      <c r="Z57" s="206">
        <v>117.46</v>
      </c>
      <c r="AA57" s="206">
        <v>38.07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246.18</v>
      </c>
      <c r="L58" s="206">
        <v>0</v>
      </c>
      <c r="M58" s="206">
        <v>30.65</v>
      </c>
      <c r="N58" s="206">
        <v>49.85</v>
      </c>
      <c r="O58" s="206">
        <v>70.42</v>
      </c>
      <c r="P58" s="206">
        <v>24.68</v>
      </c>
      <c r="Q58" s="206">
        <v>0</v>
      </c>
      <c r="R58" s="206">
        <v>8.9499999999999993</v>
      </c>
      <c r="S58" s="206">
        <v>11.13</v>
      </c>
      <c r="T58" s="206">
        <v>0</v>
      </c>
      <c r="U58" s="206">
        <v>48.14</v>
      </c>
      <c r="V58" s="206">
        <v>4.8099999999999996</v>
      </c>
      <c r="W58" s="206">
        <v>14.68</v>
      </c>
      <c r="X58" s="206">
        <v>41.5</v>
      </c>
      <c r="Y58" s="206">
        <v>0</v>
      </c>
      <c r="Z58" s="206">
        <v>117.46</v>
      </c>
      <c r="AA58" s="206">
        <v>38.07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239.42</v>
      </c>
      <c r="L59" s="206">
        <v>0</v>
      </c>
      <c r="M59" s="206">
        <v>30.65</v>
      </c>
      <c r="N59" s="206">
        <v>49.85</v>
      </c>
      <c r="O59" s="206">
        <v>70.42</v>
      </c>
      <c r="P59" s="206">
        <v>24.68</v>
      </c>
      <c r="Q59" s="206">
        <v>0</v>
      </c>
      <c r="R59" s="206">
        <v>8.9499999999999993</v>
      </c>
      <c r="S59" s="206">
        <v>11.13</v>
      </c>
      <c r="T59" s="206">
        <v>0</v>
      </c>
      <c r="U59" s="206">
        <v>48.14</v>
      </c>
      <c r="V59" s="206">
        <v>4.8099999999999996</v>
      </c>
      <c r="W59" s="206">
        <v>14.68</v>
      </c>
      <c r="X59" s="206">
        <v>41.5</v>
      </c>
      <c r="Y59" s="206">
        <v>0</v>
      </c>
      <c r="Z59" s="206">
        <v>117.46</v>
      </c>
      <c r="AA59" s="206">
        <v>38.07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246.18</v>
      </c>
      <c r="L60" s="206">
        <v>0</v>
      </c>
      <c r="M60" s="206">
        <v>30.65</v>
      </c>
      <c r="N60" s="206">
        <v>49.85</v>
      </c>
      <c r="O60" s="206">
        <v>70.42</v>
      </c>
      <c r="P60" s="206">
        <v>24.68</v>
      </c>
      <c r="Q60" s="206">
        <v>0</v>
      </c>
      <c r="R60" s="206">
        <v>8.9499999999999993</v>
      </c>
      <c r="S60" s="206">
        <v>11.13</v>
      </c>
      <c r="T60" s="206">
        <v>0</v>
      </c>
      <c r="U60" s="206">
        <v>48.14</v>
      </c>
      <c r="V60" s="206">
        <v>4.8099999999999996</v>
      </c>
      <c r="W60" s="206">
        <v>14.68</v>
      </c>
      <c r="X60" s="206">
        <v>41.5</v>
      </c>
      <c r="Y60" s="206">
        <v>0</v>
      </c>
      <c r="Z60" s="206">
        <v>117.46</v>
      </c>
      <c r="AA60" s="206">
        <v>38.07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246.18</v>
      </c>
      <c r="L61" s="206">
        <v>0</v>
      </c>
      <c r="M61" s="206">
        <v>30.65</v>
      </c>
      <c r="N61" s="206">
        <v>49.85</v>
      </c>
      <c r="O61" s="206">
        <v>70.42</v>
      </c>
      <c r="P61" s="206">
        <v>24.68</v>
      </c>
      <c r="Q61" s="206">
        <v>0</v>
      </c>
      <c r="R61" s="206">
        <v>8.9499999999999993</v>
      </c>
      <c r="S61" s="206">
        <v>11.13</v>
      </c>
      <c r="T61" s="206">
        <v>0</v>
      </c>
      <c r="U61" s="206">
        <v>48.14</v>
      </c>
      <c r="V61" s="206">
        <v>4.8099999999999996</v>
      </c>
      <c r="W61" s="206">
        <v>14.68</v>
      </c>
      <c r="X61" s="206">
        <v>41.5</v>
      </c>
      <c r="Y61" s="206">
        <v>0</v>
      </c>
      <c r="Z61" s="206">
        <v>117.46</v>
      </c>
      <c r="AA61" s="206">
        <v>38.07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246.18</v>
      </c>
      <c r="L62" s="206">
        <v>0</v>
      </c>
      <c r="M62" s="206">
        <v>30.65</v>
      </c>
      <c r="N62" s="206">
        <v>49.85</v>
      </c>
      <c r="O62" s="206">
        <v>70.42</v>
      </c>
      <c r="P62" s="206">
        <v>24.68</v>
      </c>
      <c r="Q62" s="206">
        <v>0</v>
      </c>
      <c r="R62" s="206">
        <v>8.9499999999999993</v>
      </c>
      <c r="S62" s="206">
        <v>11.13</v>
      </c>
      <c r="T62" s="206">
        <v>0</v>
      </c>
      <c r="U62" s="206">
        <v>48.14</v>
      </c>
      <c r="V62" s="206">
        <v>4.8099999999999996</v>
      </c>
      <c r="W62" s="206">
        <v>14.68</v>
      </c>
      <c r="X62" s="206">
        <v>41.5</v>
      </c>
      <c r="Y62" s="206">
        <v>0</v>
      </c>
      <c r="Z62" s="206">
        <v>117.46</v>
      </c>
      <c r="AA62" s="206">
        <v>38.07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226.02</v>
      </c>
      <c r="L63" s="206">
        <v>0</v>
      </c>
      <c r="M63" s="206">
        <v>30.65</v>
      </c>
      <c r="N63" s="206">
        <v>49.85</v>
      </c>
      <c r="O63" s="206">
        <v>70.42</v>
      </c>
      <c r="P63" s="206">
        <v>24.68</v>
      </c>
      <c r="Q63" s="206">
        <v>0</v>
      </c>
      <c r="R63" s="206">
        <v>8.9499999999999993</v>
      </c>
      <c r="S63" s="206">
        <v>11.13</v>
      </c>
      <c r="T63" s="206">
        <v>0</v>
      </c>
      <c r="U63" s="206">
        <v>48.14</v>
      </c>
      <c r="V63" s="206">
        <v>3.83</v>
      </c>
      <c r="W63" s="206">
        <v>14.68</v>
      </c>
      <c r="X63" s="206">
        <v>41.5</v>
      </c>
      <c r="Y63" s="206">
        <v>0</v>
      </c>
      <c r="Z63" s="206">
        <v>117.46</v>
      </c>
      <c r="AA63" s="206">
        <v>38.07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242.26</v>
      </c>
      <c r="L64" s="206">
        <v>0</v>
      </c>
      <c r="M64" s="206">
        <v>30.65</v>
      </c>
      <c r="N64" s="206">
        <v>49.85</v>
      </c>
      <c r="O64" s="206">
        <v>70.42</v>
      </c>
      <c r="P64" s="206">
        <v>24.68</v>
      </c>
      <c r="Q64" s="206">
        <v>0</v>
      </c>
      <c r="R64" s="206">
        <v>8.9499999999999993</v>
      </c>
      <c r="S64" s="206">
        <v>11.13</v>
      </c>
      <c r="T64" s="206">
        <v>0</v>
      </c>
      <c r="U64" s="206">
        <v>48.14</v>
      </c>
      <c r="V64" s="206">
        <v>3.8</v>
      </c>
      <c r="W64" s="206">
        <v>14.68</v>
      </c>
      <c r="X64" s="206">
        <v>41.5</v>
      </c>
      <c r="Y64" s="206">
        <v>0</v>
      </c>
      <c r="Z64" s="206">
        <v>117.46</v>
      </c>
      <c r="AA64" s="206">
        <v>38.07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246.18</v>
      </c>
      <c r="L65" s="206">
        <v>0</v>
      </c>
      <c r="M65" s="206">
        <v>30.65</v>
      </c>
      <c r="N65" s="206">
        <v>49.85</v>
      </c>
      <c r="O65" s="206">
        <v>70.42</v>
      </c>
      <c r="P65" s="206">
        <v>24.68</v>
      </c>
      <c r="Q65" s="206">
        <v>0</v>
      </c>
      <c r="R65" s="206">
        <v>8.9499999999999993</v>
      </c>
      <c r="S65" s="206">
        <v>11.13</v>
      </c>
      <c r="T65" s="206">
        <v>0</v>
      </c>
      <c r="U65" s="206">
        <v>48.14</v>
      </c>
      <c r="V65" s="206">
        <v>3.8</v>
      </c>
      <c r="W65" s="206">
        <v>14.68</v>
      </c>
      <c r="X65" s="206">
        <v>41.5</v>
      </c>
      <c r="Y65" s="206">
        <v>0</v>
      </c>
      <c r="Z65" s="206">
        <v>117.46</v>
      </c>
      <c r="AA65" s="206">
        <v>38.07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77.39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242.15</v>
      </c>
      <c r="L66" s="206">
        <v>0</v>
      </c>
      <c r="M66" s="206">
        <v>30.65</v>
      </c>
      <c r="N66" s="206">
        <v>49.85</v>
      </c>
      <c r="O66" s="206">
        <v>70.42</v>
      </c>
      <c r="P66" s="206">
        <v>24.68</v>
      </c>
      <c r="Q66" s="206">
        <v>0</v>
      </c>
      <c r="R66" s="206">
        <v>8.9499999999999993</v>
      </c>
      <c r="S66" s="206">
        <v>11.13</v>
      </c>
      <c r="T66" s="206">
        <v>0</v>
      </c>
      <c r="U66" s="206">
        <v>48.14</v>
      </c>
      <c r="V66" s="206">
        <v>3.79</v>
      </c>
      <c r="W66" s="206">
        <v>14.68</v>
      </c>
      <c r="X66" s="206">
        <v>41.5</v>
      </c>
      <c r="Y66" s="206">
        <v>0</v>
      </c>
      <c r="Z66" s="206">
        <v>117.46</v>
      </c>
      <c r="AA66" s="206">
        <v>38.07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77.39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246.18</v>
      </c>
      <c r="L67" s="206">
        <v>0</v>
      </c>
      <c r="M67" s="206">
        <v>30.65</v>
      </c>
      <c r="N67" s="206">
        <v>49.85</v>
      </c>
      <c r="O67" s="206">
        <v>70.42</v>
      </c>
      <c r="P67" s="206">
        <v>24.68</v>
      </c>
      <c r="Q67" s="206">
        <v>0</v>
      </c>
      <c r="R67" s="206">
        <v>8.9499999999999993</v>
      </c>
      <c r="S67" s="206">
        <v>11.13</v>
      </c>
      <c r="T67" s="206">
        <v>0</v>
      </c>
      <c r="U67" s="206">
        <v>48.14</v>
      </c>
      <c r="V67" s="206">
        <v>3.76</v>
      </c>
      <c r="W67" s="206">
        <v>14.68</v>
      </c>
      <c r="X67" s="206">
        <v>41.5</v>
      </c>
      <c r="Y67" s="206">
        <v>0</v>
      </c>
      <c r="Z67" s="206">
        <v>117.46</v>
      </c>
      <c r="AA67" s="206">
        <v>38.07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246.18</v>
      </c>
      <c r="L68" s="206">
        <v>0</v>
      </c>
      <c r="M68" s="206">
        <v>30.65</v>
      </c>
      <c r="N68" s="206">
        <v>49.85</v>
      </c>
      <c r="O68" s="206">
        <v>70.42</v>
      </c>
      <c r="P68" s="206">
        <v>24.68</v>
      </c>
      <c r="Q68" s="206">
        <v>0</v>
      </c>
      <c r="R68" s="206">
        <v>8.9499999999999993</v>
      </c>
      <c r="S68" s="206">
        <v>11.13</v>
      </c>
      <c r="T68" s="206">
        <v>0</v>
      </c>
      <c r="U68" s="206">
        <v>48.14</v>
      </c>
      <c r="V68" s="206">
        <v>3.76</v>
      </c>
      <c r="W68" s="206">
        <v>14.68</v>
      </c>
      <c r="X68" s="206">
        <v>41.5</v>
      </c>
      <c r="Y68" s="206">
        <v>0</v>
      </c>
      <c r="Z68" s="206">
        <v>117.46</v>
      </c>
      <c r="AA68" s="206">
        <v>38.07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35.72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246.18</v>
      </c>
      <c r="L69" s="206">
        <v>0</v>
      </c>
      <c r="M69" s="206">
        <v>30.65</v>
      </c>
      <c r="N69" s="206">
        <v>49.85</v>
      </c>
      <c r="O69" s="206">
        <v>70.42</v>
      </c>
      <c r="P69" s="206">
        <v>24.68</v>
      </c>
      <c r="Q69" s="206">
        <v>0</v>
      </c>
      <c r="R69" s="206">
        <v>8.9499999999999993</v>
      </c>
      <c r="S69" s="206">
        <v>11.13</v>
      </c>
      <c r="T69" s="206">
        <v>0</v>
      </c>
      <c r="U69" s="206">
        <v>48.14</v>
      </c>
      <c r="V69" s="206">
        <v>3.76</v>
      </c>
      <c r="W69" s="206">
        <v>14.68</v>
      </c>
      <c r="X69" s="206">
        <v>41.5</v>
      </c>
      <c r="Y69" s="206">
        <v>0</v>
      </c>
      <c r="Z69" s="206">
        <v>117.46</v>
      </c>
      <c r="AA69" s="206">
        <v>38.07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28.34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246.18</v>
      </c>
      <c r="L70" s="206">
        <v>0</v>
      </c>
      <c r="M70" s="206">
        <v>30.65</v>
      </c>
      <c r="N70" s="206">
        <v>49.85</v>
      </c>
      <c r="O70" s="206">
        <v>70.42</v>
      </c>
      <c r="P70" s="206">
        <v>24.68</v>
      </c>
      <c r="Q70" s="206">
        <v>0</v>
      </c>
      <c r="R70" s="206">
        <v>8.9499999999999993</v>
      </c>
      <c r="S70" s="206">
        <v>11.13</v>
      </c>
      <c r="T70" s="206">
        <v>0</v>
      </c>
      <c r="U70" s="206">
        <v>48.14</v>
      </c>
      <c r="V70" s="206">
        <v>3.76</v>
      </c>
      <c r="W70" s="206">
        <v>14.68</v>
      </c>
      <c r="X70" s="206">
        <v>41.5</v>
      </c>
      <c r="Y70" s="206">
        <v>0</v>
      </c>
      <c r="Z70" s="206">
        <v>117.46</v>
      </c>
      <c r="AA70" s="206">
        <v>38.07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14.41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246.18</v>
      </c>
      <c r="L71" s="206">
        <v>0</v>
      </c>
      <c r="M71" s="206">
        <v>30.65</v>
      </c>
      <c r="N71" s="206">
        <v>49.85</v>
      </c>
      <c r="O71" s="206">
        <v>70.42</v>
      </c>
      <c r="P71" s="206">
        <v>24.68</v>
      </c>
      <c r="Q71" s="206">
        <v>0</v>
      </c>
      <c r="R71" s="206">
        <v>8.9499999999999993</v>
      </c>
      <c r="S71" s="206">
        <v>11.13</v>
      </c>
      <c r="T71" s="206">
        <v>0</v>
      </c>
      <c r="U71" s="206">
        <v>48.14</v>
      </c>
      <c r="V71" s="206">
        <v>3.77</v>
      </c>
      <c r="W71" s="206">
        <v>9.7899999999999991</v>
      </c>
      <c r="X71" s="206">
        <v>41.5</v>
      </c>
      <c r="Y71" s="206">
        <v>0</v>
      </c>
      <c r="Z71" s="206">
        <v>117.46</v>
      </c>
      <c r="AA71" s="206">
        <v>38.07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4.9800000000000004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246.18</v>
      </c>
      <c r="L72" s="206">
        <v>0</v>
      </c>
      <c r="M72" s="206">
        <v>30.65</v>
      </c>
      <c r="N72" s="206">
        <v>49.85</v>
      </c>
      <c r="O72" s="206">
        <v>70.42</v>
      </c>
      <c r="P72" s="206">
        <v>24.68</v>
      </c>
      <c r="Q72" s="206">
        <v>0</v>
      </c>
      <c r="R72" s="206">
        <v>8.9499999999999993</v>
      </c>
      <c r="S72" s="206">
        <v>11.13</v>
      </c>
      <c r="T72" s="206">
        <v>0</v>
      </c>
      <c r="U72" s="206">
        <v>48.14</v>
      </c>
      <c r="V72" s="206">
        <v>3.7</v>
      </c>
      <c r="W72" s="206">
        <v>9.7899999999999991</v>
      </c>
      <c r="X72" s="206">
        <v>41.5</v>
      </c>
      <c r="Y72" s="206">
        <v>0</v>
      </c>
      <c r="Z72" s="206">
        <v>117.46</v>
      </c>
      <c r="AA72" s="206">
        <v>38.07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246.18</v>
      </c>
      <c r="L73" s="206">
        <v>0</v>
      </c>
      <c r="M73" s="206">
        <v>30.65</v>
      </c>
      <c r="N73" s="206">
        <v>49.85</v>
      </c>
      <c r="O73" s="206">
        <v>70.42</v>
      </c>
      <c r="P73" s="206">
        <v>24.68</v>
      </c>
      <c r="Q73" s="206">
        <v>0</v>
      </c>
      <c r="R73" s="206">
        <v>8.9499999999999993</v>
      </c>
      <c r="S73" s="206">
        <v>11.13</v>
      </c>
      <c r="T73" s="206">
        <v>0</v>
      </c>
      <c r="U73" s="206">
        <v>48.14</v>
      </c>
      <c r="V73" s="206">
        <v>3.7</v>
      </c>
      <c r="W73" s="206">
        <v>9.7899999999999991</v>
      </c>
      <c r="X73" s="206">
        <v>41.5</v>
      </c>
      <c r="Y73" s="206">
        <v>0</v>
      </c>
      <c r="Z73" s="206">
        <v>117.46</v>
      </c>
      <c r="AA73" s="206">
        <v>38.07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246.18</v>
      </c>
      <c r="L74" s="206">
        <v>0</v>
      </c>
      <c r="M74" s="206">
        <v>30.65</v>
      </c>
      <c r="N74" s="206">
        <v>49.85</v>
      </c>
      <c r="O74" s="206">
        <v>70.42</v>
      </c>
      <c r="P74" s="206">
        <v>24.68</v>
      </c>
      <c r="Q74" s="206">
        <v>0</v>
      </c>
      <c r="R74" s="206">
        <v>8.9499999999999993</v>
      </c>
      <c r="S74" s="206">
        <v>11.13</v>
      </c>
      <c r="T74" s="206">
        <v>0</v>
      </c>
      <c r="U74" s="206">
        <v>48.14</v>
      </c>
      <c r="V74" s="206">
        <v>3.7</v>
      </c>
      <c r="W74" s="206">
        <v>9.7899999999999991</v>
      </c>
      <c r="X74" s="206">
        <v>41.5</v>
      </c>
      <c r="Y74" s="206">
        <v>0</v>
      </c>
      <c r="Z74" s="206">
        <v>117.46</v>
      </c>
      <c r="AA74" s="206">
        <v>38.07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246.18</v>
      </c>
      <c r="L75" s="206">
        <v>0</v>
      </c>
      <c r="M75" s="206">
        <v>30.65</v>
      </c>
      <c r="N75" s="206">
        <v>49.85</v>
      </c>
      <c r="O75" s="206">
        <v>70.42</v>
      </c>
      <c r="P75" s="206">
        <v>23.85</v>
      </c>
      <c r="Q75" s="206">
        <v>0</v>
      </c>
      <c r="R75" s="206">
        <v>8.9499999999999993</v>
      </c>
      <c r="S75" s="206">
        <v>11.13</v>
      </c>
      <c r="T75" s="206">
        <v>0</v>
      </c>
      <c r="U75" s="206">
        <v>48.14</v>
      </c>
      <c r="V75" s="206">
        <v>3.77</v>
      </c>
      <c r="W75" s="206">
        <v>9.7899999999999991</v>
      </c>
      <c r="X75" s="206">
        <v>41.5</v>
      </c>
      <c r="Y75" s="206">
        <v>0</v>
      </c>
      <c r="Z75" s="206">
        <v>117.46</v>
      </c>
      <c r="AA75" s="206">
        <v>38.07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246.18</v>
      </c>
      <c r="L76" s="206">
        <v>0</v>
      </c>
      <c r="M76" s="206">
        <v>30.65</v>
      </c>
      <c r="N76" s="206">
        <v>49.85</v>
      </c>
      <c r="O76" s="206">
        <v>70.42</v>
      </c>
      <c r="P76" s="206">
        <v>23.85</v>
      </c>
      <c r="Q76" s="206">
        <v>0</v>
      </c>
      <c r="R76" s="206">
        <v>8.9499999999999993</v>
      </c>
      <c r="S76" s="206">
        <v>11.13</v>
      </c>
      <c r="T76" s="206">
        <v>0</v>
      </c>
      <c r="U76" s="206">
        <v>48.14</v>
      </c>
      <c r="V76" s="206">
        <v>3.77</v>
      </c>
      <c r="W76" s="206">
        <v>9.7899999999999991</v>
      </c>
      <c r="X76" s="206">
        <v>41.5</v>
      </c>
      <c r="Y76" s="206">
        <v>0</v>
      </c>
      <c r="Z76" s="206">
        <v>117.46</v>
      </c>
      <c r="AA76" s="206">
        <v>38.07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246.18</v>
      </c>
      <c r="L77" s="206">
        <v>0</v>
      </c>
      <c r="M77" s="206">
        <v>30.65</v>
      </c>
      <c r="N77" s="206">
        <v>49.85</v>
      </c>
      <c r="O77" s="206">
        <v>70.42</v>
      </c>
      <c r="P77" s="206">
        <v>23.85</v>
      </c>
      <c r="Q77" s="206">
        <v>0</v>
      </c>
      <c r="R77" s="206">
        <v>8.9499999999999993</v>
      </c>
      <c r="S77" s="206">
        <v>11.13</v>
      </c>
      <c r="T77" s="206">
        <v>0</v>
      </c>
      <c r="U77" s="206">
        <v>48.14</v>
      </c>
      <c r="V77" s="206">
        <v>3.77</v>
      </c>
      <c r="W77" s="206">
        <v>8.9700000000000006</v>
      </c>
      <c r="X77" s="206">
        <v>41.5</v>
      </c>
      <c r="Y77" s="206">
        <v>0</v>
      </c>
      <c r="Z77" s="206">
        <v>117.46</v>
      </c>
      <c r="AA77" s="206">
        <v>38.07</v>
      </c>
      <c r="AB77" s="206">
        <v>0</v>
      </c>
      <c r="AC77" s="206">
        <v>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246.18</v>
      </c>
      <c r="L78" s="206">
        <v>0</v>
      </c>
      <c r="M78" s="206">
        <v>30.65</v>
      </c>
      <c r="N78" s="206">
        <v>49.85</v>
      </c>
      <c r="O78" s="206">
        <v>70.42</v>
      </c>
      <c r="P78" s="206">
        <v>23.85</v>
      </c>
      <c r="Q78" s="206">
        <v>0</v>
      </c>
      <c r="R78" s="206">
        <v>8.9499999999999993</v>
      </c>
      <c r="S78" s="206">
        <v>11.13</v>
      </c>
      <c r="T78" s="206">
        <v>0</v>
      </c>
      <c r="U78" s="206">
        <v>48.14</v>
      </c>
      <c r="V78" s="206">
        <v>3.77</v>
      </c>
      <c r="W78" s="206">
        <v>8.9700000000000006</v>
      </c>
      <c r="X78" s="206">
        <v>41.5</v>
      </c>
      <c r="Y78" s="206">
        <v>0</v>
      </c>
      <c r="Z78" s="206">
        <v>117.46</v>
      </c>
      <c r="AA78" s="206">
        <v>38.07</v>
      </c>
      <c r="AB78" s="206">
        <v>0</v>
      </c>
      <c r="AC78" s="206">
        <v>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246.18</v>
      </c>
      <c r="L79" s="206">
        <v>0</v>
      </c>
      <c r="M79" s="206">
        <v>30.65</v>
      </c>
      <c r="N79" s="206">
        <v>49.85</v>
      </c>
      <c r="O79" s="206">
        <v>70.42</v>
      </c>
      <c r="P79" s="206">
        <v>23.85</v>
      </c>
      <c r="Q79" s="206">
        <v>0</v>
      </c>
      <c r="R79" s="206">
        <v>8.9499999999999993</v>
      </c>
      <c r="S79" s="206">
        <v>11.13</v>
      </c>
      <c r="T79" s="206">
        <v>0</v>
      </c>
      <c r="U79" s="206">
        <v>48.14</v>
      </c>
      <c r="V79" s="206">
        <v>3.77</v>
      </c>
      <c r="W79" s="206">
        <v>8.9700000000000006</v>
      </c>
      <c r="X79" s="206">
        <v>41.5</v>
      </c>
      <c r="Y79" s="206">
        <v>0</v>
      </c>
      <c r="Z79" s="206">
        <v>117.46</v>
      </c>
      <c r="AA79" s="206">
        <v>38.07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246.18</v>
      </c>
      <c r="L80" s="206">
        <v>0</v>
      </c>
      <c r="M80" s="206">
        <v>30.65</v>
      </c>
      <c r="N80" s="206">
        <v>49.85</v>
      </c>
      <c r="O80" s="206">
        <v>70.42</v>
      </c>
      <c r="P80" s="206">
        <v>23.85</v>
      </c>
      <c r="Q80" s="206">
        <v>0</v>
      </c>
      <c r="R80" s="206">
        <v>8.9499999999999993</v>
      </c>
      <c r="S80" s="206">
        <v>11.13</v>
      </c>
      <c r="T80" s="206">
        <v>0</v>
      </c>
      <c r="U80" s="206">
        <v>48.14</v>
      </c>
      <c r="V80" s="206">
        <v>3.77</v>
      </c>
      <c r="W80" s="206">
        <v>8.9700000000000006</v>
      </c>
      <c r="X80" s="206">
        <v>41.5</v>
      </c>
      <c r="Y80" s="206">
        <v>0</v>
      </c>
      <c r="Z80" s="206">
        <v>117.46</v>
      </c>
      <c r="AA80" s="206">
        <v>38.07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246.18</v>
      </c>
      <c r="L81" s="206">
        <v>0</v>
      </c>
      <c r="M81" s="206">
        <v>30.65</v>
      </c>
      <c r="N81" s="206">
        <v>49.85</v>
      </c>
      <c r="O81" s="206">
        <v>70.42</v>
      </c>
      <c r="P81" s="206">
        <v>23.85</v>
      </c>
      <c r="Q81" s="206">
        <v>0</v>
      </c>
      <c r="R81" s="206">
        <v>8.9499999999999993</v>
      </c>
      <c r="S81" s="206">
        <v>11.13</v>
      </c>
      <c r="T81" s="206">
        <v>0</v>
      </c>
      <c r="U81" s="206">
        <v>48.14</v>
      </c>
      <c r="V81" s="206">
        <v>3.77</v>
      </c>
      <c r="W81" s="206">
        <v>8.9700000000000006</v>
      </c>
      <c r="X81" s="206">
        <v>41.5</v>
      </c>
      <c r="Y81" s="206">
        <v>0</v>
      </c>
      <c r="Z81" s="206">
        <v>117.46</v>
      </c>
      <c r="AA81" s="206">
        <v>38.07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246.18</v>
      </c>
      <c r="L82" s="206">
        <v>0</v>
      </c>
      <c r="M82" s="206">
        <v>30.65</v>
      </c>
      <c r="N82" s="206">
        <v>49.85</v>
      </c>
      <c r="O82" s="206">
        <v>70.42</v>
      </c>
      <c r="P82" s="206">
        <v>23.85</v>
      </c>
      <c r="Q82" s="206">
        <v>0</v>
      </c>
      <c r="R82" s="206">
        <v>8.9499999999999993</v>
      </c>
      <c r="S82" s="206">
        <v>11.13</v>
      </c>
      <c r="T82" s="206">
        <v>0</v>
      </c>
      <c r="U82" s="206">
        <v>48.14</v>
      </c>
      <c r="V82" s="206">
        <v>3.77</v>
      </c>
      <c r="W82" s="206">
        <v>8.9700000000000006</v>
      </c>
      <c r="X82" s="206">
        <v>41.5</v>
      </c>
      <c r="Y82" s="206">
        <v>0</v>
      </c>
      <c r="Z82" s="206">
        <v>117.46</v>
      </c>
      <c r="AA82" s="206">
        <v>38.07</v>
      </c>
      <c r="AB82" s="206">
        <v>0</v>
      </c>
      <c r="AC82" s="206">
        <v>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246.18</v>
      </c>
      <c r="L83" s="206">
        <v>0</v>
      </c>
      <c r="M83" s="206">
        <v>30.65</v>
      </c>
      <c r="N83" s="206">
        <v>49.85</v>
      </c>
      <c r="O83" s="206">
        <v>70.42</v>
      </c>
      <c r="P83" s="206">
        <v>23.85</v>
      </c>
      <c r="Q83" s="206">
        <v>0</v>
      </c>
      <c r="R83" s="206">
        <v>8.9499999999999993</v>
      </c>
      <c r="S83" s="206">
        <v>11.13</v>
      </c>
      <c r="T83" s="206">
        <v>0</v>
      </c>
      <c r="U83" s="206">
        <v>49.74</v>
      </c>
      <c r="V83" s="206">
        <v>3.8</v>
      </c>
      <c r="W83" s="206">
        <v>8.9700000000000006</v>
      </c>
      <c r="X83" s="206">
        <v>41.5</v>
      </c>
      <c r="Y83" s="206">
        <v>0</v>
      </c>
      <c r="Z83" s="206">
        <v>117.46</v>
      </c>
      <c r="AA83" s="206">
        <v>38.07</v>
      </c>
      <c r="AB83" s="206">
        <v>0</v>
      </c>
      <c r="AC83" s="206">
        <v>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77.39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246.18</v>
      </c>
      <c r="L84" s="206">
        <v>0</v>
      </c>
      <c r="M84" s="206">
        <v>30.65</v>
      </c>
      <c r="N84" s="206">
        <v>49.85</v>
      </c>
      <c r="O84" s="206">
        <v>70.42</v>
      </c>
      <c r="P84" s="206">
        <v>23.85</v>
      </c>
      <c r="Q84" s="206">
        <v>0</v>
      </c>
      <c r="R84" s="206">
        <v>8.9499999999999993</v>
      </c>
      <c r="S84" s="206">
        <v>11.13</v>
      </c>
      <c r="T84" s="206">
        <v>0</v>
      </c>
      <c r="U84" s="206">
        <v>49.74</v>
      </c>
      <c r="V84" s="206">
        <v>3.8</v>
      </c>
      <c r="W84" s="206">
        <v>8.9700000000000006</v>
      </c>
      <c r="X84" s="206">
        <v>41.5</v>
      </c>
      <c r="Y84" s="206">
        <v>0</v>
      </c>
      <c r="Z84" s="206">
        <v>117.46</v>
      </c>
      <c r="AA84" s="206">
        <v>38.07</v>
      </c>
      <c r="AB84" s="206">
        <v>0</v>
      </c>
      <c r="AC84" s="206">
        <v>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77.39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246.18</v>
      </c>
      <c r="L85" s="206">
        <v>0</v>
      </c>
      <c r="M85" s="206">
        <v>30.65</v>
      </c>
      <c r="N85" s="206">
        <v>49.85</v>
      </c>
      <c r="O85" s="206">
        <v>70.42</v>
      </c>
      <c r="P85" s="206">
        <v>23.85</v>
      </c>
      <c r="Q85" s="206">
        <v>0</v>
      </c>
      <c r="R85" s="206">
        <v>8.9499999999999993</v>
      </c>
      <c r="S85" s="206">
        <v>11.13</v>
      </c>
      <c r="T85" s="206">
        <v>0</v>
      </c>
      <c r="U85" s="206">
        <v>49.74</v>
      </c>
      <c r="V85" s="206">
        <v>4.8099999999999996</v>
      </c>
      <c r="W85" s="206">
        <v>9.4700000000000006</v>
      </c>
      <c r="X85" s="206">
        <v>41.5</v>
      </c>
      <c r="Y85" s="206">
        <v>0</v>
      </c>
      <c r="Z85" s="206">
        <v>117.46</v>
      </c>
      <c r="AA85" s="206">
        <v>38.07</v>
      </c>
      <c r="AB85" s="206">
        <v>0</v>
      </c>
      <c r="AC85" s="206">
        <v>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246.18</v>
      </c>
      <c r="L86" s="206">
        <v>0</v>
      </c>
      <c r="M86" s="206">
        <v>30.65</v>
      </c>
      <c r="N86" s="206">
        <v>49.85</v>
      </c>
      <c r="O86" s="206">
        <v>70.42</v>
      </c>
      <c r="P86" s="206">
        <v>23.85</v>
      </c>
      <c r="Q86" s="206">
        <v>0</v>
      </c>
      <c r="R86" s="206">
        <v>8.9499999999999993</v>
      </c>
      <c r="S86" s="206">
        <v>11.13</v>
      </c>
      <c r="T86" s="206">
        <v>0</v>
      </c>
      <c r="U86" s="206">
        <v>49.74</v>
      </c>
      <c r="V86" s="206">
        <v>4.8099999999999996</v>
      </c>
      <c r="W86" s="206">
        <v>10.24</v>
      </c>
      <c r="X86" s="206">
        <v>41.5</v>
      </c>
      <c r="Y86" s="206">
        <v>0</v>
      </c>
      <c r="Z86" s="206">
        <v>117.46</v>
      </c>
      <c r="AA86" s="206">
        <v>38.07</v>
      </c>
      <c r="AB86" s="206">
        <v>0</v>
      </c>
      <c r="AC86" s="206">
        <v>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79.59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246.19</v>
      </c>
      <c r="L87" s="206">
        <v>0</v>
      </c>
      <c r="M87" s="206">
        <v>30.65</v>
      </c>
      <c r="N87" s="206">
        <v>49.85</v>
      </c>
      <c r="O87" s="206">
        <v>70.42</v>
      </c>
      <c r="P87" s="206">
        <v>23.85</v>
      </c>
      <c r="Q87" s="206">
        <v>0</v>
      </c>
      <c r="R87" s="206">
        <v>8.9499999999999993</v>
      </c>
      <c r="S87" s="206">
        <v>11.13</v>
      </c>
      <c r="T87" s="206">
        <v>0</v>
      </c>
      <c r="U87" s="206">
        <v>49.74</v>
      </c>
      <c r="V87" s="206">
        <v>4.8099999999999996</v>
      </c>
      <c r="W87" s="206">
        <v>11.01</v>
      </c>
      <c r="X87" s="206">
        <v>41.5</v>
      </c>
      <c r="Y87" s="206">
        <v>0</v>
      </c>
      <c r="Z87" s="206">
        <v>117.46</v>
      </c>
      <c r="AA87" s="206">
        <v>38.07</v>
      </c>
      <c r="AB87" s="206">
        <v>0</v>
      </c>
      <c r="AC87" s="206">
        <v>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79.59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246.18</v>
      </c>
      <c r="L88" s="206">
        <v>0</v>
      </c>
      <c r="M88" s="206">
        <v>30.65</v>
      </c>
      <c r="N88" s="206">
        <v>49.85</v>
      </c>
      <c r="O88" s="206">
        <v>70.42</v>
      </c>
      <c r="P88" s="206">
        <v>23.85</v>
      </c>
      <c r="Q88" s="206">
        <v>0</v>
      </c>
      <c r="R88" s="206">
        <v>8.9499999999999993</v>
      </c>
      <c r="S88" s="206">
        <v>11.13</v>
      </c>
      <c r="T88" s="206">
        <v>0</v>
      </c>
      <c r="U88" s="206">
        <v>49.74</v>
      </c>
      <c r="V88" s="206">
        <v>4.8099999999999996</v>
      </c>
      <c r="W88" s="206">
        <v>12.04</v>
      </c>
      <c r="X88" s="206">
        <v>41.5</v>
      </c>
      <c r="Y88" s="206">
        <v>0</v>
      </c>
      <c r="Z88" s="206">
        <v>117.46</v>
      </c>
      <c r="AA88" s="206">
        <v>38.07</v>
      </c>
      <c r="AB88" s="206">
        <v>0</v>
      </c>
      <c r="AC88" s="206">
        <v>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246.18</v>
      </c>
      <c r="L89" s="206">
        <v>0</v>
      </c>
      <c r="M89" s="206">
        <v>30.65</v>
      </c>
      <c r="N89" s="206">
        <v>49.85</v>
      </c>
      <c r="O89" s="206">
        <v>70.42</v>
      </c>
      <c r="P89" s="206">
        <v>23.85</v>
      </c>
      <c r="Q89" s="206">
        <v>0</v>
      </c>
      <c r="R89" s="206">
        <v>8.9499999999999993</v>
      </c>
      <c r="S89" s="206">
        <v>11.13</v>
      </c>
      <c r="T89" s="206">
        <v>0</v>
      </c>
      <c r="U89" s="206">
        <v>49.74</v>
      </c>
      <c r="V89" s="206">
        <v>4.8099999999999996</v>
      </c>
      <c r="W89" s="206">
        <v>13.07</v>
      </c>
      <c r="X89" s="206">
        <v>41.5</v>
      </c>
      <c r="Y89" s="206">
        <v>0</v>
      </c>
      <c r="Z89" s="206">
        <v>117.46</v>
      </c>
      <c r="AA89" s="206">
        <v>38.07</v>
      </c>
      <c r="AB89" s="206">
        <v>0</v>
      </c>
      <c r="AC89" s="206">
        <v>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246.18</v>
      </c>
      <c r="L90" s="206">
        <v>0</v>
      </c>
      <c r="M90" s="206">
        <v>30.65</v>
      </c>
      <c r="N90" s="206">
        <v>49.85</v>
      </c>
      <c r="O90" s="206">
        <v>70.42</v>
      </c>
      <c r="P90" s="206">
        <v>23.85</v>
      </c>
      <c r="Q90" s="206">
        <v>0</v>
      </c>
      <c r="R90" s="206">
        <v>8.9499999999999993</v>
      </c>
      <c r="S90" s="206">
        <v>11.13</v>
      </c>
      <c r="T90" s="206">
        <v>0</v>
      </c>
      <c r="U90" s="206">
        <v>49.74</v>
      </c>
      <c r="V90" s="206">
        <v>4.8099999999999996</v>
      </c>
      <c r="W90" s="206">
        <v>14.08</v>
      </c>
      <c r="X90" s="206">
        <v>41.5</v>
      </c>
      <c r="Y90" s="206">
        <v>0</v>
      </c>
      <c r="Z90" s="206">
        <v>117.46</v>
      </c>
      <c r="AA90" s="206">
        <v>38.07</v>
      </c>
      <c r="AB90" s="206">
        <v>0</v>
      </c>
      <c r="AC90" s="206">
        <v>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246.18</v>
      </c>
      <c r="L91" s="206">
        <v>0</v>
      </c>
      <c r="M91" s="206">
        <v>30.65</v>
      </c>
      <c r="N91" s="206">
        <v>49.85</v>
      </c>
      <c r="O91" s="206">
        <v>70.42</v>
      </c>
      <c r="P91" s="206">
        <v>23.85</v>
      </c>
      <c r="Q91" s="206">
        <v>0</v>
      </c>
      <c r="R91" s="206">
        <v>8.9499999999999993</v>
      </c>
      <c r="S91" s="206">
        <v>11.13</v>
      </c>
      <c r="T91" s="206">
        <v>0</v>
      </c>
      <c r="U91" s="206">
        <v>49.74</v>
      </c>
      <c r="V91" s="206">
        <v>4.8099999999999996</v>
      </c>
      <c r="W91" s="206">
        <v>14.68</v>
      </c>
      <c r="X91" s="206">
        <v>41.5</v>
      </c>
      <c r="Y91" s="206">
        <v>0</v>
      </c>
      <c r="Z91" s="206">
        <v>117.46</v>
      </c>
      <c r="AA91" s="206">
        <v>38.07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246.18</v>
      </c>
      <c r="L92" s="206">
        <v>0</v>
      </c>
      <c r="M92" s="206">
        <v>30.65</v>
      </c>
      <c r="N92" s="206">
        <v>49.85</v>
      </c>
      <c r="O92" s="206">
        <v>70.42</v>
      </c>
      <c r="P92" s="206">
        <v>23.85</v>
      </c>
      <c r="Q92" s="206">
        <v>0</v>
      </c>
      <c r="R92" s="206">
        <v>8.9499999999999993</v>
      </c>
      <c r="S92" s="206">
        <v>11.13</v>
      </c>
      <c r="T92" s="206">
        <v>0</v>
      </c>
      <c r="U92" s="206">
        <v>49.74</v>
      </c>
      <c r="V92" s="206">
        <v>4.8099999999999996</v>
      </c>
      <c r="W92" s="206">
        <v>14.68</v>
      </c>
      <c r="X92" s="206">
        <v>41.5</v>
      </c>
      <c r="Y92" s="206">
        <v>0</v>
      </c>
      <c r="Z92" s="206">
        <v>117.46</v>
      </c>
      <c r="AA92" s="206">
        <v>38.07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246.18</v>
      </c>
      <c r="L93" s="206">
        <v>0</v>
      </c>
      <c r="M93" s="206">
        <v>30.65</v>
      </c>
      <c r="N93" s="206">
        <v>49.85</v>
      </c>
      <c r="O93" s="206">
        <v>70.42</v>
      </c>
      <c r="P93" s="206">
        <v>23.85</v>
      </c>
      <c r="Q93" s="206">
        <v>0</v>
      </c>
      <c r="R93" s="206">
        <v>8.9499999999999993</v>
      </c>
      <c r="S93" s="206">
        <v>11.13</v>
      </c>
      <c r="T93" s="206">
        <v>0</v>
      </c>
      <c r="U93" s="206">
        <v>49.74</v>
      </c>
      <c r="V93" s="206">
        <v>4.8099999999999996</v>
      </c>
      <c r="W93" s="206">
        <v>14.68</v>
      </c>
      <c r="X93" s="206">
        <v>41.5</v>
      </c>
      <c r="Y93" s="206">
        <v>0</v>
      </c>
      <c r="Z93" s="206">
        <v>117.46</v>
      </c>
      <c r="AA93" s="206">
        <v>38.07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246.18</v>
      </c>
      <c r="L94" s="206">
        <v>0</v>
      </c>
      <c r="M94" s="206">
        <v>30.65</v>
      </c>
      <c r="N94" s="206">
        <v>49.85</v>
      </c>
      <c r="O94" s="206">
        <v>70.42</v>
      </c>
      <c r="P94" s="206">
        <v>23.85</v>
      </c>
      <c r="Q94" s="206">
        <v>0</v>
      </c>
      <c r="R94" s="206">
        <v>8.9499999999999993</v>
      </c>
      <c r="S94" s="206">
        <v>11.13</v>
      </c>
      <c r="T94" s="206">
        <v>0</v>
      </c>
      <c r="U94" s="206">
        <v>49.74</v>
      </c>
      <c r="V94" s="206">
        <v>4.8099999999999996</v>
      </c>
      <c r="W94" s="206">
        <v>14.68</v>
      </c>
      <c r="X94" s="206">
        <v>41.5</v>
      </c>
      <c r="Y94" s="206">
        <v>0</v>
      </c>
      <c r="Z94" s="206">
        <v>117.46</v>
      </c>
      <c r="AA94" s="206">
        <v>38.07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246.18</v>
      </c>
      <c r="L95" s="206">
        <v>0</v>
      </c>
      <c r="M95" s="206">
        <v>30.65</v>
      </c>
      <c r="N95" s="206">
        <v>49.85</v>
      </c>
      <c r="O95" s="206">
        <v>70.42</v>
      </c>
      <c r="P95" s="206">
        <v>23.85</v>
      </c>
      <c r="Q95" s="206">
        <v>0</v>
      </c>
      <c r="R95" s="206">
        <v>8.94</v>
      </c>
      <c r="S95" s="206">
        <v>11.13</v>
      </c>
      <c r="T95" s="206">
        <v>0</v>
      </c>
      <c r="U95" s="206">
        <v>49.74</v>
      </c>
      <c r="V95" s="206">
        <v>4.8099999999999996</v>
      </c>
      <c r="W95" s="206">
        <v>14.68</v>
      </c>
      <c r="X95" s="206">
        <v>41.5</v>
      </c>
      <c r="Y95" s="206">
        <v>0</v>
      </c>
      <c r="Z95" s="206">
        <v>117.46</v>
      </c>
      <c r="AA95" s="206">
        <v>38.07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246.18</v>
      </c>
      <c r="L96" s="206">
        <v>0</v>
      </c>
      <c r="M96" s="206">
        <v>30.65</v>
      </c>
      <c r="N96" s="206">
        <v>49.85</v>
      </c>
      <c r="O96" s="206">
        <v>70.42</v>
      </c>
      <c r="P96" s="206">
        <v>23.85</v>
      </c>
      <c r="Q96" s="206">
        <v>0</v>
      </c>
      <c r="R96" s="206">
        <v>8.94</v>
      </c>
      <c r="S96" s="206">
        <v>11.13</v>
      </c>
      <c r="T96" s="206">
        <v>0</v>
      </c>
      <c r="U96" s="206">
        <v>49.74</v>
      </c>
      <c r="V96" s="206">
        <v>4.8099999999999996</v>
      </c>
      <c r="W96" s="206">
        <v>14.68</v>
      </c>
      <c r="X96" s="206">
        <v>41.5</v>
      </c>
      <c r="Y96" s="206">
        <v>0</v>
      </c>
      <c r="Z96" s="206">
        <v>117.46</v>
      </c>
      <c r="AA96" s="206">
        <v>38.07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246.18</v>
      </c>
      <c r="L97" s="206">
        <v>0</v>
      </c>
      <c r="M97" s="206">
        <v>30.65</v>
      </c>
      <c r="N97" s="206">
        <v>49.85</v>
      </c>
      <c r="O97" s="206">
        <v>70.42</v>
      </c>
      <c r="P97" s="206">
        <v>23.85</v>
      </c>
      <c r="Q97" s="206">
        <v>0</v>
      </c>
      <c r="R97" s="206">
        <v>8.94</v>
      </c>
      <c r="S97" s="206">
        <v>11.13</v>
      </c>
      <c r="T97" s="206">
        <v>0</v>
      </c>
      <c r="U97" s="206">
        <v>49.74</v>
      </c>
      <c r="V97" s="206">
        <v>4.8099999999999996</v>
      </c>
      <c r="W97" s="206">
        <v>12.3</v>
      </c>
      <c r="X97" s="206">
        <v>41.5</v>
      </c>
      <c r="Y97" s="206">
        <v>0</v>
      </c>
      <c r="Z97" s="206">
        <v>117.46</v>
      </c>
      <c r="AA97" s="206">
        <v>38.07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246.18</v>
      </c>
      <c r="L98" s="206">
        <v>0</v>
      </c>
      <c r="M98" s="206">
        <v>30.65</v>
      </c>
      <c r="N98" s="206">
        <v>49.85</v>
      </c>
      <c r="O98" s="206">
        <v>70.42</v>
      </c>
      <c r="P98" s="206">
        <v>23.85</v>
      </c>
      <c r="Q98" s="206">
        <v>0</v>
      </c>
      <c r="R98" s="206">
        <v>8.94</v>
      </c>
      <c r="S98" s="206">
        <v>11.13</v>
      </c>
      <c r="T98" s="206">
        <v>0</v>
      </c>
      <c r="U98" s="206">
        <v>49.74</v>
      </c>
      <c r="V98" s="206">
        <v>4.8099999999999996</v>
      </c>
      <c r="W98" s="206">
        <v>12.3</v>
      </c>
      <c r="X98" s="206">
        <v>41.5</v>
      </c>
      <c r="Y98" s="206">
        <v>0</v>
      </c>
      <c r="Z98" s="206">
        <v>117.46</v>
      </c>
      <c r="AA98" s="206">
        <v>38.07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5.2904300000000042</v>
      </c>
      <c r="L99">
        <f t="shared" si="0"/>
        <v>0</v>
      </c>
      <c r="M99">
        <f t="shared" si="0"/>
        <v>0.7317450000000012</v>
      </c>
      <c r="N99">
        <f t="shared" si="0"/>
        <v>1.1963999999999999</v>
      </c>
      <c r="O99">
        <f t="shared" si="0"/>
        <v>1.6900800000000014</v>
      </c>
      <c r="P99">
        <f t="shared" si="0"/>
        <v>0.58733999999999964</v>
      </c>
      <c r="Q99">
        <f t="shared" si="0"/>
        <v>0</v>
      </c>
      <c r="R99">
        <f t="shared" si="0"/>
        <v>0.20050500000000024</v>
      </c>
      <c r="S99">
        <f t="shared" si="0"/>
        <v>0.25063249999999992</v>
      </c>
      <c r="T99">
        <f t="shared" si="0"/>
        <v>0</v>
      </c>
      <c r="U99">
        <f t="shared" si="0"/>
        <v>1.1793599999999977</v>
      </c>
      <c r="V99">
        <f t="shared" si="0"/>
        <v>8.8955000000000006E-2</v>
      </c>
      <c r="W99">
        <f t="shared" si="0"/>
        <v>0.32778749999999962</v>
      </c>
      <c r="X99">
        <f t="shared" si="0"/>
        <v>0.99516499999999997</v>
      </c>
      <c r="Y99">
        <f t="shared" si="0"/>
        <v>0</v>
      </c>
      <c r="Z99">
        <f t="shared" si="0"/>
        <v>2.7365449999999956</v>
      </c>
      <c r="AA99">
        <f t="shared" si="0"/>
        <v>0.91373000000000137</v>
      </c>
      <c r="AB99">
        <f t="shared" si="0"/>
        <v>0</v>
      </c>
      <c r="AC99">
        <f t="shared" si="0"/>
        <v>0.34717999999999993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2.042355000000001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0.42664250000000004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37.479999999999997</v>
      </c>
      <c r="L3" s="206">
        <v>0</v>
      </c>
      <c r="M3" s="206">
        <v>0</v>
      </c>
      <c r="N3" s="206">
        <v>28.83</v>
      </c>
      <c r="O3" s="206">
        <v>48.42</v>
      </c>
      <c r="P3" s="206">
        <v>61.88</v>
      </c>
      <c r="Q3" s="206">
        <v>0</v>
      </c>
      <c r="R3" s="206">
        <v>2.88</v>
      </c>
      <c r="S3" s="206">
        <v>1.99</v>
      </c>
      <c r="T3" s="206">
        <v>0</v>
      </c>
      <c r="U3" s="206">
        <v>265.05</v>
      </c>
      <c r="V3" s="206">
        <v>0</v>
      </c>
      <c r="W3" s="206">
        <v>8.49</v>
      </c>
      <c r="X3" s="206">
        <v>24</v>
      </c>
      <c r="Y3" s="206">
        <v>0</v>
      </c>
      <c r="Z3" s="206">
        <v>31.4</v>
      </c>
      <c r="AA3" s="206">
        <v>9.24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37.479999999999997</v>
      </c>
      <c r="L4" s="206">
        <v>0</v>
      </c>
      <c r="M4" s="206">
        <v>0</v>
      </c>
      <c r="N4" s="206">
        <v>28.83</v>
      </c>
      <c r="O4" s="206">
        <v>48.42</v>
      </c>
      <c r="P4" s="206">
        <v>61.88</v>
      </c>
      <c r="Q4" s="206">
        <v>0</v>
      </c>
      <c r="R4" s="206">
        <v>2.88</v>
      </c>
      <c r="S4" s="206">
        <v>1.99</v>
      </c>
      <c r="T4" s="206">
        <v>0</v>
      </c>
      <c r="U4" s="206">
        <v>265.05</v>
      </c>
      <c r="V4" s="206">
        <v>0</v>
      </c>
      <c r="W4" s="206">
        <v>8.49</v>
      </c>
      <c r="X4" s="206">
        <v>24</v>
      </c>
      <c r="Y4" s="206">
        <v>0</v>
      </c>
      <c r="Z4" s="206">
        <v>31.4</v>
      </c>
      <c r="AA4" s="206">
        <v>9.24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39</v>
      </c>
      <c r="L5" s="206">
        <v>0</v>
      </c>
      <c r="M5" s="206">
        <v>0</v>
      </c>
      <c r="N5" s="206">
        <v>28.83</v>
      </c>
      <c r="O5" s="206">
        <v>48.42</v>
      </c>
      <c r="P5" s="206">
        <v>61.88</v>
      </c>
      <c r="Q5" s="206">
        <v>0</v>
      </c>
      <c r="R5" s="206">
        <v>2.88</v>
      </c>
      <c r="S5" s="206">
        <v>2</v>
      </c>
      <c r="T5" s="206">
        <v>0</v>
      </c>
      <c r="U5" s="206">
        <v>265.05</v>
      </c>
      <c r="V5" s="206">
        <v>0</v>
      </c>
      <c r="W5" s="206">
        <v>8.49</v>
      </c>
      <c r="X5" s="206">
        <v>24</v>
      </c>
      <c r="Y5" s="206">
        <v>0</v>
      </c>
      <c r="Z5" s="206">
        <v>31.4</v>
      </c>
      <c r="AA5" s="206">
        <v>9.24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39</v>
      </c>
      <c r="L6" s="206">
        <v>0</v>
      </c>
      <c r="M6" s="206">
        <v>0</v>
      </c>
      <c r="N6" s="206">
        <v>28.83</v>
      </c>
      <c r="O6" s="206">
        <v>48.42</v>
      </c>
      <c r="P6" s="206">
        <v>61.88</v>
      </c>
      <c r="Q6" s="206">
        <v>0</v>
      </c>
      <c r="R6" s="206">
        <v>3</v>
      </c>
      <c r="S6" s="206">
        <v>3.39</v>
      </c>
      <c r="T6" s="206">
        <v>0</v>
      </c>
      <c r="U6" s="206">
        <v>265.05</v>
      </c>
      <c r="V6" s="206">
        <v>0</v>
      </c>
      <c r="W6" s="206">
        <v>8.49</v>
      </c>
      <c r="X6" s="206">
        <v>24</v>
      </c>
      <c r="Y6" s="206">
        <v>0</v>
      </c>
      <c r="Z6" s="206">
        <v>31.4</v>
      </c>
      <c r="AA6" s="206">
        <v>9.24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39</v>
      </c>
      <c r="L7" s="206">
        <v>0</v>
      </c>
      <c r="M7" s="206">
        <v>0</v>
      </c>
      <c r="N7" s="206">
        <v>28.83</v>
      </c>
      <c r="O7" s="206">
        <v>48.42</v>
      </c>
      <c r="P7" s="206">
        <v>61.88</v>
      </c>
      <c r="Q7" s="206">
        <v>0</v>
      </c>
      <c r="R7" s="206">
        <v>3</v>
      </c>
      <c r="S7" s="206">
        <v>3.39</v>
      </c>
      <c r="T7" s="206">
        <v>0</v>
      </c>
      <c r="U7" s="206">
        <v>265.05</v>
      </c>
      <c r="V7" s="206">
        <v>0</v>
      </c>
      <c r="W7" s="206">
        <v>8.5</v>
      </c>
      <c r="X7" s="206">
        <v>24.01</v>
      </c>
      <c r="Y7" s="206">
        <v>0</v>
      </c>
      <c r="Z7" s="206">
        <v>31.4</v>
      </c>
      <c r="AA7" s="206">
        <v>9.24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39</v>
      </c>
      <c r="L8" s="206">
        <v>0</v>
      </c>
      <c r="M8" s="206">
        <v>0</v>
      </c>
      <c r="N8" s="206">
        <v>28.83</v>
      </c>
      <c r="O8" s="206">
        <v>48.42</v>
      </c>
      <c r="P8" s="206">
        <v>61.88</v>
      </c>
      <c r="Q8" s="206">
        <v>0</v>
      </c>
      <c r="R8" s="206">
        <v>3</v>
      </c>
      <c r="S8" s="206">
        <v>3.39</v>
      </c>
      <c r="T8" s="206">
        <v>0</v>
      </c>
      <c r="U8" s="206">
        <v>265.05</v>
      </c>
      <c r="V8" s="206">
        <v>0</v>
      </c>
      <c r="W8" s="206">
        <v>8.5</v>
      </c>
      <c r="X8" s="206">
        <v>24.01</v>
      </c>
      <c r="Y8" s="206">
        <v>0</v>
      </c>
      <c r="Z8" s="206">
        <v>31.4</v>
      </c>
      <c r="AA8" s="206">
        <v>9.24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</v>
      </c>
      <c r="L9" s="206">
        <v>0</v>
      </c>
      <c r="M9" s="206">
        <v>0</v>
      </c>
      <c r="N9" s="206">
        <v>28.83</v>
      </c>
      <c r="O9" s="206">
        <v>48.42</v>
      </c>
      <c r="P9" s="206">
        <v>61.88</v>
      </c>
      <c r="Q9" s="206">
        <v>0</v>
      </c>
      <c r="R9" s="206">
        <v>3</v>
      </c>
      <c r="S9" s="206">
        <v>3.3</v>
      </c>
      <c r="T9" s="206">
        <v>0</v>
      </c>
      <c r="U9" s="206">
        <v>265.05</v>
      </c>
      <c r="V9" s="206">
        <v>0</v>
      </c>
      <c r="W9" s="206">
        <v>8.5</v>
      </c>
      <c r="X9" s="206">
        <v>24.01</v>
      </c>
      <c r="Y9" s="206">
        <v>0</v>
      </c>
      <c r="Z9" s="206">
        <v>31.4</v>
      </c>
      <c r="AA9" s="206">
        <v>9.24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</v>
      </c>
      <c r="L10" s="206">
        <v>0</v>
      </c>
      <c r="M10" s="206">
        <v>0</v>
      </c>
      <c r="N10" s="206">
        <v>28.83</v>
      </c>
      <c r="O10" s="206">
        <v>48.42</v>
      </c>
      <c r="P10" s="206">
        <v>61.88</v>
      </c>
      <c r="Q10" s="206">
        <v>0</v>
      </c>
      <c r="R10" s="206">
        <v>3</v>
      </c>
      <c r="S10" s="206">
        <v>3.3</v>
      </c>
      <c r="T10" s="206">
        <v>0</v>
      </c>
      <c r="U10" s="206">
        <v>265.05</v>
      </c>
      <c r="V10" s="206">
        <v>0</v>
      </c>
      <c r="W10" s="206">
        <v>8.5</v>
      </c>
      <c r="X10" s="206">
        <v>24.01</v>
      </c>
      <c r="Y10" s="206">
        <v>0</v>
      </c>
      <c r="Z10" s="206">
        <v>31.4</v>
      </c>
      <c r="AA10" s="206">
        <v>9.24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</v>
      </c>
      <c r="L11" s="206">
        <v>0</v>
      </c>
      <c r="M11" s="206">
        <v>0</v>
      </c>
      <c r="N11" s="206">
        <v>28.83</v>
      </c>
      <c r="O11" s="206">
        <v>48.42</v>
      </c>
      <c r="P11" s="206">
        <v>61.88</v>
      </c>
      <c r="Q11" s="206">
        <v>0</v>
      </c>
      <c r="R11" s="206">
        <v>3</v>
      </c>
      <c r="S11" s="206">
        <v>3.3</v>
      </c>
      <c r="T11" s="206">
        <v>0</v>
      </c>
      <c r="U11" s="206">
        <v>265.05</v>
      </c>
      <c r="V11" s="206">
        <v>0</v>
      </c>
      <c r="W11" s="206">
        <v>8.5</v>
      </c>
      <c r="X11" s="206">
        <v>24.01</v>
      </c>
      <c r="Y11" s="206">
        <v>0</v>
      </c>
      <c r="Z11" s="206">
        <v>32.18</v>
      </c>
      <c r="AA11" s="206">
        <v>9.24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</v>
      </c>
      <c r="L12" s="206">
        <v>0</v>
      </c>
      <c r="M12" s="206">
        <v>0</v>
      </c>
      <c r="N12" s="206">
        <v>28.83</v>
      </c>
      <c r="O12" s="206">
        <v>48.42</v>
      </c>
      <c r="P12" s="206">
        <v>61.88</v>
      </c>
      <c r="Q12" s="206">
        <v>0</v>
      </c>
      <c r="R12" s="206">
        <v>3</v>
      </c>
      <c r="S12" s="206">
        <v>3.3</v>
      </c>
      <c r="T12" s="206">
        <v>0</v>
      </c>
      <c r="U12" s="206">
        <v>265.05</v>
      </c>
      <c r="V12" s="206">
        <v>0</v>
      </c>
      <c r="W12" s="206">
        <v>8.5</v>
      </c>
      <c r="X12" s="206">
        <v>24.01</v>
      </c>
      <c r="Y12" s="206">
        <v>0</v>
      </c>
      <c r="Z12" s="206">
        <v>32.18</v>
      </c>
      <c r="AA12" s="206">
        <v>9.24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</v>
      </c>
      <c r="L13" s="206">
        <v>0</v>
      </c>
      <c r="M13" s="206">
        <v>0</v>
      </c>
      <c r="N13" s="206">
        <v>28.83</v>
      </c>
      <c r="O13" s="206">
        <v>48.42</v>
      </c>
      <c r="P13" s="206">
        <v>61.88</v>
      </c>
      <c r="Q13" s="206">
        <v>0</v>
      </c>
      <c r="R13" s="206">
        <v>3</v>
      </c>
      <c r="S13" s="206">
        <v>3.3</v>
      </c>
      <c r="T13" s="206">
        <v>0</v>
      </c>
      <c r="U13" s="206">
        <v>265.05</v>
      </c>
      <c r="V13" s="206">
        <v>0</v>
      </c>
      <c r="W13" s="206">
        <v>3.85</v>
      </c>
      <c r="X13" s="206">
        <v>7.75</v>
      </c>
      <c r="Y13" s="206">
        <v>0</v>
      </c>
      <c r="Z13" s="206">
        <v>31.4</v>
      </c>
      <c r="AA13" s="206">
        <v>9.24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</v>
      </c>
      <c r="L14" s="206">
        <v>0</v>
      </c>
      <c r="M14" s="206">
        <v>0</v>
      </c>
      <c r="N14" s="206">
        <v>28.83</v>
      </c>
      <c r="O14" s="206">
        <v>48.42</v>
      </c>
      <c r="P14" s="206">
        <v>61.88</v>
      </c>
      <c r="Q14" s="206">
        <v>0</v>
      </c>
      <c r="R14" s="206">
        <v>3</v>
      </c>
      <c r="S14" s="206">
        <v>3.3</v>
      </c>
      <c r="T14" s="206">
        <v>0</v>
      </c>
      <c r="U14" s="206">
        <v>265.05</v>
      </c>
      <c r="V14" s="206">
        <v>0</v>
      </c>
      <c r="W14" s="206">
        <v>3.85</v>
      </c>
      <c r="X14" s="206">
        <v>7.69</v>
      </c>
      <c r="Y14" s="206">
        <v>0</v>
      </c>
      <c r="Z14" s="206">
        <v>31.4</v>
      </c>
      <c r="AA14" s="206">
        <v>9.24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</v>
      </c>
      <c r="L15" s="206">
        <v>0</v>
      </c>
      <c r="M15" s="206">
        <v>0</v>
      </c>
      <c r="N15" s="206">
        <v>28.83</v>
      </c>
      <c r="O15" s="206">
        <v>48.42</v>
      </c>
      <c r="P15" s="206">
        <v>61.88</v>
      </c>
      <c r="Q15" s="206">
        <v>0</v>
      </c>
      <c r="R15" s="206">
        <v>3</v>
      </c>
      <c r="S15" s="206">
        <v>3.3</v>
      </c>
      <c r="T15" s="206">
        <v>0</v>
      </c>
      <c r="U15" s="206">
        <v>265.05</v>
      </c>
      <c r="V15" s="206">
        <v>0</v>
      </c>
      <c r="W15" s="206">
        <v>3.85</v>
      </c>
      <c r="X15" s="206">
        <v>7.69</v>
      </c>
      <c r="Y15" s="206">
        <v>0</v>
      </c>
      <c r="Z15" s="206">
        <v>31.4</v>
      </c>
      <c r="AA15" s="206">
        <v>9.24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</v>
      </c>
      <c r="L16" s="206">
        <v>0</v>
      </c>
      <c r="M16" s="206">
        <v>0</v>
      </c>
      <c r="N16" s="206">
        <v>28.83</v>
      </c>
      <c r="O16" s="206">
        <v>48.42</v>
      </c>
      <c r="P16" s="206">
        <v>61.88</v>
      </c>
      <c r="Q16" s="206">
        <v>0</v>
      </c>
      <c r="R16" s="206">
        <v>3</v>
      </c>
      <c r="S16" s="206">
        <v>3.3</v>
      </c>
      <c r="T16" s="206">
        <v>0</v>
      </c>
      <c r="U16" s="206">
        <v>265.05</v>
      </c>
      <c r="V16" s="206">
        <v>0</v>
      </c>
      <c r="W16" s="206">
        <v>3.85</v>
      </c>
      <c r="X16" s="206">
        <v>24.01</v>
      </c>
      <c r="Y16" s="206">
        <v>0</v>
      </c>
      <c r="Z16" s="206">
        <v>31.4</v>
      </c>
      <c r="AA16" s="206">
        <v>9.24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</v>
      </c>
      <c r="L17" s="206">
        <v>0</v>
      </c>
      <c r="M17" s="206">
        <v>0</v>
      </c>
      <c r="N17" s="206">
        <v>28.83</v>
      </c>
      <c r="O17" s="206">
        <v>48.42</v>
      </c>
      <c r="P17" s="206">
        <v>61.88</v>
      </c>
      <c r="Q17" s="206">
        <v>0</v>
      </c>
      <c r="R17" s="206">
        <v>3</v>
      </c>
      <c r="S17" s="206">
        <v>3.39</v>
      </c>
      <c r="T17" s="206">
        <v>0</v>
      </c>
      <c r="U17" s="206">
        <v>265.05</v>
      </c>
      <c r="V17" s="206">
        <v>0</v>
      </c>
      <c r="W17" s="206">
        <v>3.85</v>
      </c>
      <c r="X17" s="206">
        <v>7.69</v>
      </c>
      <c r="Y17" s="206">
        <v>0</v>
      </c>
      <c r="Z17" s="206">
        <v>31.4</v>
      </c>
      <c r="AA17" s="206">
        <v>9.24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</v>
      </c>
      <c r="L18" s="206">
        <v>0</v>
      </c>
      <c r="M18" s="206">
        <v>0</v>
      </c>
      <c r="N18" s="206">
        <v>28.83</v>
      </c>
      <c r="O18" s="206">
        <v>48.42</v>
      </c>
      <c r="P18" s="206">
        <v>61.88</v>
      </c>
      <c r="Q18" s="206">
        <v>0</v>
      </c>
      <c r="R18" s="206">
        <v>3</v>
      </c>
      <c r="S18" s="206">
        <v>3.39</v>
      </c>
      <c r="T18" s="206">
        <v>0</v>
      </c>
      <c r="U18" s="206">
        <v>265.05</v>
      </c>
      <c r="V18" s="206">
        <v>0</v>
      </c>
      <c r="W18" s="206">
        <v>3.85</v>
      </c>
      <c r="X18" s="206">
        <v>7.69</v>
      </c>
      <c r="Y18" s="206">
        <v>0</v>
      </c>
      <c r="Z18" s="206">
        <v>31.4</v>
      </c>
      <c r="AA18" s="206">
        <v>9.24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</v>
      </c>
      <c r="L19" s="206">
        <v>0</v>
      </c>
      <c r="M19" s="206">
        <v>0</v>
      </c>
      <c r="N19" s="206">
        <v>28.83</v>
      </c>
      <c r="O19" s="206">
        <v>48.42</v>
      </c>
      <c r="P19" s="206">
        <v>61.88</v>
      </c>
      <c r="Q19" s="206">
        <v>0</v>
      </c>
      <c r="R19" s="206">
        <v>2.88</v>
      </c>
      <c r="S19" s="206">
        <v>2.0099999999999998</v>
      </c>
      <c r="T19" s="206">
        <v>0</v>
      </c>
      <c r="U19" s="206">
        <v>265.05</v>
      </c>
      <c r="V19" s="206">
        <v>0</v>
      </c>
      <c r="W19" s="206">
        <v>3.85</v>
      </c>
      <c r="X19" s="206">
        <v>7.69</v>
      </c>
      <c r="Y19" s="206">
        <v>0</v>
      </c>
      <c r="Z19" s="206">
        <v>31.4</v>
      </c>
      <c r="AA19" s="206">
        <v>9.24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37.479999999999997</v>
      </c>
      <c r="L20" s="206">
        <v>0</v>
      </c>
      <c r="M20" s="206">
        <v>0</v>
      </c>
      <c r="N20" s="206">
        <v>28.83</v>
      </c>
      <c r="O20" s="206">
        <v>48.42</v>
      </c>
      <c r="P20" s="206">
        <v>61.88</v>
      </c>
      <c r="Q20" s="206">
        <v>0</v>
      </c>
      <c r="R20" s="206">
        <v>2.88</v>
      </c>
      <c r="S20" s="206">
        <v>2.0099999999999998</v>
      </c>
      <c r="T20" s="206">
        <v>0</v>
      </c>
      <c r="U20" s="206">
        <v>265.05</v>
      </c>
      <c r="V20" s="206">
        <v>0</v>
      </c>
      <c r="W20" s="206">
        <v>3.85</v>
      </c>
      <c r="X20" s="206">
        <v>7.69</v>
      </c>
      <c r="Y20" s="206">
        <v>0</v>
      </c>
      <c r="Z20" s="206">
        <v>31.4</v>
      </c>
      <c r="AA20" s="206">
        <v>9.24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37.479999999999997</v>
      </c>
      <c r="L21" s="206">
        <v>0</v>
      </c>
      <c r="M21" s="206">
        <v>0</v>
      </c>
      <c r="N21" s="206">
        <v>28.83</v>
      </c>
      <c r="O21" s="206">
        <v>48.42</v>
      </c>
      <c r="P21" s="206">
        <v>61.88</v>
      </c>
      <c r="Q21" s="206">
        <v>0</v>
      </c>
      <c r="R21" s="206">
        <v>2.88</v>
      </c>
      <c r="S21" s="206">
        <v>2</v>
      </c>
      <c r="T21" s="206">
        <v>0</v>
      </c>
      <c r="U21" s="206">
        <v>265.05</v>
      </c>
      <c r="V21" s="206">
        <v>0</v>
      </c>
      <c r="W21" s="206">
        <v>3.85</v>
      </c>
      <c r="X21" s="206">
        <v>7.69</v>
      </c>
      <c r="Y21" s="206">
        <v>0</v>
      </c>
      <c r="Z21" s="206">
        <v>31.4</v>
      </c>
      <c r="AA21" s="206">
        <v>9.24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37.479999999999997</v>
      </c>
      <c r="L22" s="206">
        <v>0</v>
      </c>
      <c r="M22" s="206">
        <v>0</v>
      </c>
      <c r="N22" s="206">
        <v>28.83</v>
      </c>
      <c r="O22" s="206">
        <v>48.42</v>
      </c>
      <c r="P22" s="206">
        <v>61.88</v>
      </c>
      <c r="Q22" s="206">
        <v>0</v>
      </c>
      <c r="R22" s="206">
        <v>2.88</v>
      </c>
      <c r="S22" s="206">
        <v>2</v>
      </c>
      <c r="T22" s="206">
        <v>0</v>
      </c>
      <c r="U22" s="206">
        <v>265.05</v>
      </c>
      <c r="V22" s="206">
        <v>0</v>
      </c>
      <c r="W22" s="206">
        <v>3.85</v>
      </c>
      <c r="X22" s="206">
        <v>7.69</v>
      </c>
      <c r="Y22" s="206">
        <v>0</v>
      </c>
      <c r="Z22" s="206">
        <v>31.4</v>
      </c>
      <c r="AA22" s="206">
        <v>9.24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37.479999999999997</v>
      </c>
      <c r="L23" s="206">
        <v>0</v>
      </c>
      <c r="M23" s="206">
        <v>0</v>
      </c>
      <c r="N23" s="206">
        <v>28.83</v>
      </c>
      <c r="O23" s="206">
        <v>48.42</v>
      </c>
      <c r="P23" s="206">
        <v>61.88</v>
      </c>
      <c r="Q23" s="206">
        <v>0</v>
      </c>
      <c r="R23" s="206">
        <v>2.88</v>
      </c>
      <c r="S23" s="206">
        <v>2</v>
      </c>
      <c r="T23" s="206">
        <v>0</v>
      </c>
      <c r="U23" s="206">
        <v>265.05</v>
      </c>
      <c r="V23" s="206">
        <v>0</v>
      </c>
      <c r="W23" s="206">
        <v>8.3000000000000007</v>
      </c>
      <c r="X23" s="206">
        <v>21.79</v>
      </c>
      <c r="Y23" s="206">
        <v>0</v>
      </c>
      <c r="Z23" s="206">
        <v>67.92</v>
      </c>
      <c r="AA23" s="206">
        <v>22.02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46.17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37.479999999999997</v>
      </c>
      <c r="L24" s="206">
        <v>0</v>
      </c>
      <c r="M24" s="206">
        <v>0</v>
      </c>
      <c r="N24" s="206">
        <v>28.83</v>
      </c>
      <c r="O24" s="206">
        <v>48.42</v>
      </c>
      <c r="P24" s="206">
        <v>61.88</v>
      </c>
      <c r="Q24" s="206">
        <v>0</v>
      </c>
      <c r="R24" s="206">
        <v>2.88</v>
      </c>
      <c r="S24" s="206">
        <v>1.94</v>
      </c>
      <c r="T24" s="206">
        <v>0</v>
      </c>
      <c r="U24" s="206">
        <v>265.05</v>
      </c>
      <c r="V24" s="206">
        <v>0</v>
      </c>
      <c r="W24" s="206">
        <v>8.49</v>
      </c>
      <c r="X24" s="206">
        <v>24</v>
      </c>
      <c r="Y24" s="206">
        <v>0</v>
      </c>
      <c r="Z24" s="206">
        <v>67.92</v>
      </c>
      <c r="AA24" s="206">
        <v>22.02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47.25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37.479999999999997</v>
      </c>
      <c r="L25" s="206">
        <v>0</v>
      </c>
      <c r="M25" s="206">
        <v>0</v>
      </c>
      <c r="N25" s="206">
        <v>28.83</v>
      </c>
      <c r="O25" s="206">
        <v>48.42</v>
      </c>
      <c r="P25" s="206">
        <v>61.88</v>
      </c>
      <c r="Q25" s="206">
        <v>0</v>
      </c>
      <c r="R25" s="206">
        <v>2.88</v>
      </c>
      <c r="S25" s="206">
        <v>1.87</v>
      </c>
      <c r="T25" s="206">
        <v>0</v>
      </c>
      <c r="U25" s="206">
        <v>265.05</v>
      </c>
      <c r="V25" s="206">
        <v>0</v>
      </c>
      <c r="W25" s="206">
        <v>8.49</v>
      </c>
      <c r="X25" s="206">
        <v>24</v>
      </c>
      <c r="Y25" s="206">
        <v>0</v>
      </c>
      <c r="Z25" s="206">
        <v>67.92</v>
      </c>
      <c r="AA25" s="206">
        <v>22.02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45.91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37.479999999999997</v>
      </c>
      <c r="L26" s="206">
        <v>0</v>
      </c>
      <c r="M26" s="206">
        <v>0</v>
      </c>
      <c r="N26" s="206">
        <v>28.83</v>
      </c>
      <c r="O26" s="206">
        <v>48.42</v>
      </c>
      <c r="P26" s="206">
        <v>61.88</v>
      </c>
      <c r="Q26" s="206">
        <v>0</v>
      </c>
      <c r="R26" s="206">
        <v>2.88</v>
      </c>
      <c r="S26" s="206">
        <v>1.85</v>
      </c>
      <c r="T26" s="206">
        <v>0</v>
      </c>
      <c r="U26" s="206">
        <v>265.05</v>
      </c>
      <c r="V26" s="206">
        <v>4.43</v>
      </c>
      <c r="W26" s="206">
        <v>8.49</v>
      </c>
      <c r="X26" s="206">
        <v>24</v>
      </c>
      <c r="Y26" s="206">
        <v>0</v>
      </c>
      <c r="Z26" s="206">
        <v>67.92</v>
      </c>
      <c r="AA26" s="206">
        <v>22.02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45.91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79.3</v>
      </c>
      <c r="L27" s="206">
        <v>0</v>
      </c>
      <c r="M27" s="206">
        <v>0</v>
      </c>
      <c r="N27" s="206">
        <v>28.83</v>
      </c>
      <c r="O27" s="206">
        <v>48.42</v>
      </c>
      <c r="P27" s="206">
        <v>61.88</v>
      </c>
      <c r="Q27" s="206">
        <v>0</v>
      </c>
      <c r="R27" s="206">
        <v>5.17</v>
      </c>
      <c r="S27" s="206">
        <v>6.44</v>
      </c>
      <c r="T27" s="206">
        <v>0</v>
      </c>
      <c r="U27" s="206">
        <v>265.05</v>
      </c>
      <c r="V27" s="206">
        <v>4.0999999999999996</v>
      </c>
      <c r="W27" s="206">
        <v>8.49</v>
      </c>
      <c r="X27" s="206">
        <v>24</v>
      </c>
      <c r="Y27" s="206">
        <v>0</v>
      </c>
      <c r="Z27" s="206">
        <v>67.92</v>
      </c>
      <c r="AA27" s="206">
        <v>22.02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45.91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</v>
      </c>
      <c r="L28" s="206">
        <v>0</v>
      </c>
      <c r="M28" s="206">
        <v>0</v>
      </c>
      <c r="N28" s="206">
        <v>28.83</v>
      </c>
      <c r="O28" s="206">
        <v>48.42</v>
      </c>
      <c r="P28" s="206">
        <v>61.88</v>
      </c>
      <c r="Q28" s="206">
        <v>0</v>
      </c>
      <c r="R28" s="206">
        <v>5.17</v>
      </c>
      <c r="S28" s="206">
        <v>6.44</v>
      </c>
      <c r="T28" s="206">
        <v>0</v>
      </c>
      <c r="U28" s="206">
        <v>265.05</v>
      </c>
      <c r="V28" s="206">
        <v>3.84</v>
      </c>
      <c r="W28" s="206">
        <v>8.49</v>
      </c>
      <c r="X28" s="206">
        <v>24</v>
      </c>
      <c r="Y28" s="206">
        <v>0</v>
      </c>
      <c r="Z28" s="206">
        <v>67.92</v>
      </c>
      <c r="AA28" s="206">
        <v>22.02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2.11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</v>
      </c>
      <c r="L29" s="206">
        <v>0</v>
      </c>
      <c r="M29" s="206">
        <v>0</v>
      </c>
      <c r="N29" s="206">
        <v>28.83</v>
      </c>
      <c r="O29" s="206">
        <v>48.42</v>
      </c>
      <c r="P29" s="206">
        <v>61.88</v>
      </c>
      <c r="Q29" s="206">
        <v>0</v>
      </c>
      <c r="R29" s="206">
        <v>5.17</v>
      </c>
      <c r="S29" s="206">
        <v>6.44</v>
      </c>
      <c r="T29" s="206">
        <v>0</v>
      </c>
      <c r="U29" s="206">
        <v>265.05</v>
      </c>
      <c r="V29" s="206">
        <v>3.84</v>
      </c>
      <c r="W29" s="206">
        <v>8.49</v>
      </c>
      <c r="X29" s="206">
        <v>24</v>
      </c>
      <c r="Y29" s="206">
        <v>0</v>
      </c>
      <c r="Z29" s="206">
        <v>67.92</v>
      </c>
      <c r="AA29" s="206">
        <v>22.02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6.97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</v>
      </c>
      <c r="L30" s="206">
        <v>0</v>
      </c>
      <c r="M30" s="206">
        <v>0</v>
      </c>
      <c r="N30" s="206">
        <v>28.83</v>
      </c>
      <c r="O30" s="206">
        <v>48.42</v>
      </c>
      <c r="P30" s="206">
        <v>61.88</v>
      </c>
      <c r="Q30" s="206">
        <v>0</v>
      </c>
      <c r="R30" s="206">
        <v>5.17</v>
      </c>
      <c r="S30" s="206">
        <v>6.44</v>
      </c>
      <c r="T30" s="206">
        <v>0</v>
      </c>
      <c r="U30" s="206">
        <v>265.05</v>
      </c>
      <c r="V30" s="206">
        <v>3.84</v>
      </c>
      <c r="W30" s="206">
        <v>8.49</v>
      </c>
      <c r="X30" s="206">
        <v>24</v>
      </c>
      <c r="Y30" s="206">
        <v>0</v>
      </c>
      <c r="Z30" s="206">
        <v>67.92</v>
      </c>
      <c r="AA30" s="206">
        <v>22.02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11.73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</v>
      </c>
      <c r="L31" s="206">
        <v>0</v>
      </c>
      <c r="M31" s="206">
        <v>0</v>
      </c>
      <c r="N31" s="206">
        <v>28.83</v>
      </c>
      <c r="O31" s="206">
        <v>48.42</v>
      </c>
      <c r="P31" s="206">
        <v>61.88</v>
      </c>
      <c r="Q31" s="206">
        <v>0</v>
      </c>
      <c r="R31" s="206">
        <v>5.17</v>
      </c>
      <c r="S31" s="206">
        <v>6.44</v>
      </c>
      <c r="T31" s="206">
        <v>0</v>
      </c>
      <c r="U31" s="206">
        <v>265.05</v>
      </c>
      <c r="V31" s="206">
        <v>3.5</v>
      </c>
      <c r="W31" s="206">
        <v>8.49</v>
      </c>
      <c r="X31" s="206">
        <v>24</v>
      </c>
      <c r="Y31" s="206">
        <v>0</v>
      </c>
      <c r="Z31" s="206">
        <v>67.92</v>
      </c>
      <c r="AA31" s="206">
        <v>22.02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</v>
      </c>
      <c r="L32" s="206">
        <v>0</v>
      </c>
      <c r="M32" s="206">
        <v>0</v>
      </c>
      <c r="N32" s="206">
        <v>28.83</v>
      </c>
      <c r="O32" s="206">
        <v>48.42</v>
      </c>
      <c r="P32" s="206">
        <v>61.88</v>
      </c>
      <c r="Q32" s="206">
        <v>0</v>
      </c>
      <c r="R32" s="206">
        <v>5.17</v>
      </c>
      <c r="S32" s="206">
        <v>6.44</v>
      </c>
      <c r="T32" s="206">
        <v>0</v>
      </c>
      <c r="U32" s="206">
        <v>265.05</v>
      </c>
      <c r="V32" s="206">
        <v>3.5</v>
      </c>
      <c r="W32" s="206">
        <v>8.49</v>
      </c>
      <c r="X32" s="206">
        <v>24</v>
      </c>
      <c r="Y32" s="206">
        <v>0</v>
      </c>
      <c r="Z32" s="206">
        <v>67.92</v>
      </c>
      <c r="AA32" s="206">
        <v>22.02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20.350000000000001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</v>
      </c>
      <c r="L33" s="206">
        <v>0</v>
      </c>
      <c r="M33" s="206">
        <v>0</v>
      </c>
      <c r="N33" s="206">
        <v>28.83</v>
      </c>
      <c r="O33" s="206">
        <v>48.42</v>
      </c>
      <c r="P33" s="206">
        <v>61.88</v>
      </c>
      <c r="Q33" s="206">
        <v>0</v>
      </c>
      <c r="R33" s="206">
        <v>5.17</v>
      </c>
      <c r="S33" s="206">
        <v>6.44</v>
      </c>
      <c r="T33" s="206">
        <v>0</v>
      </c>
      <c r="U33" s="206">
        <v>265.05</v>
      </c>
      <c r="V33" s="206">
        <v>3.5</v>
      </c>
      <c r="W33" s="206">
        <v>8.49</v>
      </c>
      <c r="X33" s="206">
        <v>24</v>
      </c>
      <c r="Y33" s="206">
        <v>0</v>
      </c>
      <c r="Z33" s="206">
        <v>67.92</v>
      </c>
      <c r="AA33" s="206">
        <v>22.02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20.350000000000001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</v>
      </c>
      <c r="L34" s="206">
        <v>0</v>
      </c>
      <c r="M34" s="206">
        <v>0</v>
      </c>
      <c r="N34" s="206">
        <v>28.83</v>
      </c>
      <c r="O34" s="206">
        <v>48.42</v>
      </c>
      <c r="P34" s="206">
        <v>61.88</v>
      </c>
      <c r="Q34" s="206">
        <v>0</v>
      </c>
      <c r="R34" s="206">
        <v>5.17</v>
      </c>
      <c r="S34" s="206">
        <v>6.44</v>
      </c>
      <c r="T34" s="206">
        <v>0</v>
      </c>
      <c r="U34" s="206">
        <v>265.05</v>
      </c>
      <c r="V34" s="206">
        <v>3.5</v>
      </c>
      <c r="W34" s="206">
        <v>8.49</v>
      </c>
      <c r="X34" s="206">
        <v>24</v>
      </c>
      <c r="Y34" s="206">
        <v>0</v>
      </c>
      <c r="Z34" s="206">
        <v>67.92</v>
      </c>
      <c r="AA34" s="206">
        <v>22.02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20.350000000000001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</v>
      </c>
      <c r="L35" s="206">
        <v>0</v>
      </c>
      <c r="M35" s="206">
        <v>0</v>
      </c>
      <c r="N35" s="206">
        <v>28.83</v>
      </c>
      <c r="O35" s="206">
        <v>48.42</v>
      </c>
      <c r="P35" s="206">
        <v>61.88</v>
      </c>
      <c r="Q35" s="206">
        <v>0</v>
      </c>
      <c r="R35" s="206">
        <v>5.17</v>
      </c>
      <c r="S35" s="206">
        <v>6.44</v>
      </c>
      <c r="T35" s="206">
        <v>0</v>
      </c>
      <c r="U35" s="206">
        <v>265.05</v>
      </c>
      <c r="V35" s="206">
        <v>3.5</v>
      </c>
      <c r="W35" s="206">
        <v>8.49</v>
      </c>
      <c r="X35" s="206">
        <v>24</v>
      </c>
      <c r="Y35" s="206">
        <v>0</v>
      </c>
      <c r="Z35" s="206">
        <v>67.92</v>
      </c>
      <c r="AA35" s="206">
        <v>22.02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20.350000000000001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</v>
      </c>
      <c r="L36" s="206">
        <v>0</v>
      </c>
      <c r="M36" s="206">
        <v>0</v>
      </c>
      <c r="N36" s="206">
        <v>28.83</v>
      </c>
      <c r="O36" s="206">
        <v>48.42</v>
      </c>
      <c r="P36" s="206">
        <v>61.88</v>
      </c>
      <c r="Q36" s="206">
        <v>0</v>
      </c>
      <c r="R36" s="206">
        <v>5.17</v>
      </c>
      <c r="S36" s="206">
        <v>6.44</v>
      </c>
      <c r="T36" s="206">
        <v>0</v>
      </c>
      <c r="U36" s="206">
        <v>265.05</v>
      </c>
      <c r="V36" s="206">
        <v>3.5</v>
      </c>
      <c r="W36" s="206">
        <v>8.49</v>
      </c>
      <c r="X36" s="206">
        <v>24</v>
      </c>
      <c r="Y36" s="206">
        <v>0</v>
      </c>
      <c r="Z36" s="206">
        <v>67.92</v>
      </c>
      <c r="AA36" s="206">
        <v>22.02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20.350000000000001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</v>
      </c>
      <c r="L37" s="206">
        <v>0</v>
      </c>
      <c r="M37" s="206">
        <v>0</v>
      </c>
      <c r="N37" s="206">
        <v>28.83</v>
      </c>
      <c r="O37" s="206">
        <v>48.42</v>
      </c>
      <c r="P37" s="206">
        <v>61.88</v>
      </c>
      <c r="Q37" s="206">
        <v>0</v>
      </c>
      <c r="R37" s="206">
        <v>5.17</v>
      </c>
      <c r="S37" s="206">
        <v>6.44</v>
      </c>
      <c r="T37" s="206">
        <v>0</v>
      </c>
      <c r="U37" s="206">
        <v>265.05</v>
      </c>
      <c r="V37" s="206">
        <v>3.5</v>
      </c>
      <c r="W37" s="206">
        <v>8.49</v>
      </c>
      <c r="X37" s="206">
        <v>24</v>
      </c>
      <c r="Y37" s="206">
        <v>0</v>
      </c>
      <c r="Z37" s="206">
        <v>67.92</v>
      </c>
      <c r="AA37" s="206">
        <v>22.02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20.350000000000001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</v>
      </c>
      <c r="L38" s="206">
        <v>0</v>
      </c>
      <c r="M38" s="206">
        <v>0</v>
      </c>
      <c r="N38" s="206">
        <v>28.83</v>
      </c>
      <c r="O38" s="206">
        <v>48.42</v>
      </c>
      <c r="P38" s="206">
        <v>61.88</v>
      </c>
      <c r="Q38" s="206">
        <v>0</v>
      </c>
      <c r="R38" s="206">
        <v>5.17</v>
      </c>
      <c r="S38" s="206">
        <v>6.44</v>
      </c>
      <c r="T38" s="206">
        <v>0</v>
      </c>
      <c r="U38" s="206">
        <v>265.05</v>
      </c>
      <c r="V38" s="206">
        <v>3.5</v>
      </c>
      <c r="W38" s="206">
        <v>8.49</v>
      </c>
      <c r="X38" s="206">
        <v>24</v>
      </c>
      <c r="Y38" s="206">
        <v>0</v>
      </c>
      <c r="Z38" s="206">
        <v>67.92</v>
      </c>
      <c r="AA38" s="206">
        <v>22.02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20.350000000000001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</v>
      </c>
      <c r="L39" s="206">
        <v>0</v>
      </c>
      <c r="M39" s="206">
        <v>0</v>
      </c>
      <c r="N39" s="206">
        <v>28.83</v>
      </c>
      <c r="O39" s="206">
        <v>48.42</v>
      </c>
      <c r="P39" s="206">
        <v>61.88</v>
      </c>
      <c r="Q39" s="206">
        <v>0</v>
      </c>
      <c r="R39" s="206">
        <v>5.17</v>
      </c>
      <c r="S39" s="206">
        <v>6.44</v>
      </c>
      <c r="T39" s="206">
        <v>0</v>
      </c>
      <c r="U39" s="206">
        <v>265.05</v>
      </c>
      <c r="V39" s="206">
        <v>4.18</v>
      </c>
      <c r="W39" s="206">
        <v>8.49</v>
      </c>
      <c r="X39" s="206">
        <v>24</v>
      </c>
      <c r="Y39" s="206">
        <v>0</v>
      </c>
      <c r="Z39" s="206">
        <v>67.92</v>
      </c>
      <c r="AA39" s="206">
        <v>22.02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20.350000000000001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</v>
      </c>
      <c r="L40" s="206">
        <v>0</v>
      </c>
      <c r="M40" s="206">
        <v>0</v>
      </c>
      <c r="N40" s="206">
        <v>28.83</v>
      </c>
      <c r="O40" s="206">
        <v>48.42</v>
      </c>
      <c r="P40" s="206">
        <v>61.88</v>
      </c>
      <c r="Q40" s="206">
        <v>0</v>
      </c>
      <c r="R40" s="206">
        <v>5.17</v>
      </c>
      <c r="S40" s="206">
        <v>6.44</v>
      </c>
      <c r="T40" s="206">
        <v>0</v>
      </c>
      <c r="U40" s="206">
        <v>265.05</v>
      </c>
      <c r="V40" s="206">
        <v>4.18</v>
      </c>
      <c r="W40" s="206">
        <v>8.49</v>
      </c>
      <c r="X40" s="206">
        <v>24</v>
      </c>
      <c r="Y40" s="206">
        <v>0</v>
      </c>
      <c r="Z40" s="206">
        <v>67.92</v>
      </c>
      <c r="AA40" s="206">
        <v>22.02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20.350000000000001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</v>
      </c>
      <c r="L41" s="206">
        <v>0</v>
      </c>
      <c r="M41" s="206">
        <v>0</v>
      </c>
      <c r="N41" s="206">
        <v>28.83</v>
      </c>
      <c r="O41" s="206">
        <v>48.42</v>
      </c>
      <c r="P41" s="206">
        <v>61.88</v>
      </c>
      <c r="Q41" s="206">
        <v>0</v>
      </c>
      <c r="R41" s="206">
        <v>5.17</v>
      </c>
      <c r="S41" s="206">
        <v>6.44</v>
      </c>
      <c r="T41" s="206">
        <v>0</v>
      </c>
      <c r="U41" s="206">
        <v>265.05</v>
      </c>
      <c r="V41" s="206">
        <v>3.56</v>
      </c>
      <c r="W41" s="206">
        <v>8.49</v>
      </c>
      <c r="X41" s="206">
        <v>24</v>
      </c>
      <c r="Y41" s="206">
        <v>0</v>
      </c>
      <c r="Z41" s="206">
        <v>67.92</v>
      </c>
      <c r="AA41" s="206">
        <v>22.02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20.350000000000001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</v>
      </c>
      <c r="L42" s="206">
        <v>0</v>
      </c>
      <c r="M42" s="206">
        <v>0</v>
      </c>
      <c r="N42" s="206">
        <v>28.83</v>
      </c>
      <c r="O42" s="206">
        <v>48.42</v>
      </c>
      <c r="P42" s="206">
        <v>61.88</v>
      </c>
      <c r="Q42" s="206">
        <v>0</v>
      </c>
      <c r="R42" s="206">
        <v>5.17</v>
      </c>
      <c r="S42" s="206">
        <v>6.44</v>
      </c>
      <c r="T42" s="206">
        <v>0</v>
      </c>
      <c r="U42" s="206">
        <v>265.05</v>
      </c>
      <c r="V42" s="206">
        <v>3.56</v>
      </c>
      <c r="W42" s="206">
        <v>8.49</v>
      </c>
      <c r="X42" s="206">
        <v>24</v>
      </c>
      <c r="Y42" s="206">
        <v>0</v>
      </c>
      <c r="Z42" s="206">
        <v>67.92</v>
      </c>
      <c r="AA42" s="206">
        <v>22.02</v>
      </c>
      <c r="AB42" s="206">
        <v>0</v>
      </c>
      <c r="AC42" s="206">
        <v>8.14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20.350000000000001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79.3</v>
      </c>
      <c r="L43" s="206">
        <v>0</v>
      </c>
      <c r="M43" s="206">
        <v>0</v>
      </c>
      <c r="N43" s="206">
        <v>28.83</v>
      </c>
      <c r="O43" s="206">
        <v>48.42</v>
      </c>
      <c r="P43" s="206">
        <v>61.88</v>
      </c>
      <c r="Q43" s="206">
        <v>0</v>
      </c>
      <c r="R43" s="206">
        <v>5.17</v>
      </c>
      <c r="S43" s="206">
        <v>6.44</v>
      </c>
      <c r="T43" s="206">
        <v>0</v>
      </c>
      <c r="U43" s="206">
        <v>265.05</v>
      </c>
      <c r="V43" s="206">
        <v>3.56</v>
      </c>
      <c r="W43" s="206">
        <v>8.49</v>
      </c>
      <c r="X43" s="206">
        <v>24</v>
      </c>
      <c r="Y43" s="206">
        <v>0</v>
      </c>
      <c r="Z43" s="206">
        <v>67.92</v>
      </c>
      <c r="AA43" s="206">
        <v>22.02</v>
      </c>
      <c r="AB43" s="206">
        <v>0</v>
      </c>
      <c r="AC43" s="206">
        <v>8.14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20.350000000000001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79.3</v>
      </c>
      <c r="L44" s="206">
        <v>0</v>
      </c>
      <c r="M44" s="206">
        <v>0</v>
      </c>
      <c r="N44" s="206">
        <v>28.83</v>
      </c>
      <c r="O44" s="206">
        <v>48.42</v>
      </c>
      <c r="P44" s="206">
        <v>61.88</v>
      </c>
      <c r="Q44" s="206">
        <v>0</v>
      </c>
      <c r="R44" s="206">
        <v>5.17</v>
      </c>
      <c r="S44" s="206">
        <v>6.44</v>
      </c>
      <c r="T44" s="206">
        <v>0</v>
      </c>
      <c r="U44" s="206">
        <v>265.05</v>
      </c>
      <c r="V44" s="206">
        <v>3.56</v>
      </c>
      <c r="W44" s="206">
        <v>8.49</v>
      </c>
      <c r="X44" s="206">
        <v>24</v>
      </c>
      <c r="Y44" s="206">
        <v>0</v>
      </c>
      <c r="Z44" s="206">
        <v>67.92</v>
      </c>
      <c r="AA44" s="206">
        <v>22.02</v>
      </c>
      <c r="AB44" s="206">
        <v>0</v>
      </c>
      <c r="AC44" s="206">
        <v>8.14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20.350000000000001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79.3</v>
      </c>
      <c r="L45" s="206">
        <v>0</v>
      </c>
      <c r="M45" s="206">
        <v>0</v>
      </c>
      <c r="N45" s="206">
        <v>28.83</v>
      </c>
      <c r="O45" s="206">
        <v>48.42</v>
      </c>
      <c r="P45" s="206">
        <v>61.88</v>
      </c>
      <c r="Q45" s="206">
        <v>0</v>
      </c>
      <c r="R45" s="206">
        <v>5.17</v>
      </c>
      <c r="S45" s="206">
        <v>6.44</v>
      </c>
      <c r="T45" s="206">
        <v>0</v>
      </c>
      <c r="U45" s="206">
        <v>265.05</v>
      </c>
      <c r="V45" s="206">
        <v>3.56</v>
      </c>
      <c r="W45" s="206">
        <v>8.49</v>
      </c>
      <c r="X45" s="206">
        <v>24</v>
      </c>
      <c r="Y45" s="206">
        <v>0</v>
      </c>
      <c r="Z45" s="206">
        <v>67.92</v>
      </c>
      <c r="AA45" s="206">
        <v>22.02</v>
      </c>
      <c r="AB45" s="206">
        <v>0</v>
      </c>
      <c r="AC45" s="206">
        <v>8.14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20.350000000000001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79.3</v>
      </c>
      <c r="L46" s="206">
        <v>0</v>
      </c>
      <c r="M46" s="206">
        <v>0</v>
      </c>
      <c r="N46" s="206">
        <v>28.83</v>
      </c>
      <c r="O46" s="206">
        <v>48.42</v>
      </c>
      <c r="P46" s="206">
        <v>61.88</v>
      </c>
      <c r="Q46" s="206">
        <v>0</v>
      </c>
      <c r="R46" s="206">
        <v>5.17</v>
      </c>
      <c r="S46" s="206">
        <v>6.44</v>
      </c>
      <c r="T46" s="206">
        <v>0</v>
      </c>
      <c r="U46" s="206">
        <v>265.05</v>
      </c>
      <c r="V46" s="206">
        <v>3.56</v>
      </c>
      <c r="W46" s="206">
        <v>8.49</v>
      </c>
      <c r="X46" s="206">
        <v>24</v>
      </c>
      <c r="Y46" s="206">
        <v>0</v>
      </c>
      <c r="Z46" s="206">
        <v>67.92</v>
      </c>
      <c r="AA46" s="206">
        <v>22.02</v>
      </c>
      <c r="AB46" s="206">
        <v>0</v>
      </c>
      <c r="AC46" s="206">
        <v>8.14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20.350000000000001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79.3</v>
      </c>
      <c r="L47" s="206">
        <v>0</v>
      </c>
      <c r="M47" s="206">
        <v>0</v>
      </c>
      <c r="N47" s="206">
        <v>28.83</v>
      </c>
      <c r="O47" s="206">
        <v>48.42</v>
      </c>
      <c r="P47" s="206">
        <v>61.88</v>
      </c>
      <c r="Q47" s="206">
        <v>0</v>
      </c>
      <c r="R47" s="206">
        <v>5.17</v>
      </c>
      <c r="S47" s="206">
        <v>6.44</v>
      </c>
      <c r="T47" s="206">
        <v>0</v>
      </c>
      <c r="U47" s="206">
        <v>256.49</v>
      </c>
      <c r="V47" s="206">
        <v>3.56</v>
      </c>
      <c r="W47" s="206">
        <v>8.49</v>
      </c>
      <c r="X47" s="206">
        <v>24</v>
      </c>
      <c r="Y47" s="206">
        <v>0</v>
      </c>
      <c r="Z47" s="206">
        <v>67.92</v>
      </c>
      <c r="AA47" s="206">
        <v>22.02</v>
      </c>
      <c r="AB47" s="206">
        <v>0</v>
      </c>
      <c r="AC47" s="206">
        <v>8.14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20.350000000000001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79.3</v>
      </c>
      <c r="L48" s="206">
        <v>0</v>
      </c>
      <c r="M48" s="206">
        <v>0</v>
      </c>
      <c r="N48" s="206">
        <v>28.83</v>
      </c>
      <c r="O48" s="206">
        <v>48.42</v>
      </c>
      <c r="P48" s="206">
        <v>61.88</v>
      </c>
      <c r="Q48" s="206">
        <v>0</v>
      </c>
      <c r="R48" s="206">
        <v>5.17</v>
      </c>
      <c r="S48" s="206">
        <v>6.44</v>
      </c>
      <c r="T48" s="206">
        <v>0</v>
      </c>
      <c r="U48" s="206">
        <v>256.49</v>
      </c>
      <c r="V48" s="206">
        <v>3.56</v>
      </c>
      <c r="W48" s="206">
        <v>8.49</v>
      </c>
      <c r="X48" s="206">
        <v>24</v>
      </c>
      <c r="Y48" s="206">
        <v>0</v>
      </c>
      <c r="Z48" s="206">
        <v>67.92</v>
      </c>
      <c r="AA48" s="206">
        <v>22.02</v>
      </c>
      <c r="AB48" s="206">
        <v>0</v>
      </c>
      <c r="AC48" s="206">
        <v>8.14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20.350000000000001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79.3</v>
      </c>
      <c r="L49" s="206">
        <v>0</v>
      </c>
      <c r="M49" s="206">
        <v>0</v>
      </c>
      <c r="N49" s="206">
        <v>28.83</v>
      </c>
      <c r="O49" s="206">
        <v>48.42</v>
      </c>
      <c r="P49" s="206">
        <v>61.88</v>
      </c>
      <c r="Q49" s="206">
        <v>0</v>
      </c>
      <c r="R49" s="206">
        <v>5.17</v>
      </c>
      <c r="S49" s="206">
        <v>6.44</v>
      </c>
      <c r="T49" s="206">
        <v>0</v>
      </c>
      <c r="U49" s="206">
        <v>256.49</v>
      </c>
      <c r="V49" s="206">
        <v>3.56</v>
      </c>
      <c r="W49" s="206">
        <v>8.49</v>
      </c>
      <c r="X49" s="206">
        <v>24</v>
      </c>
      <c r="Y49" s="206">
        <v>0</v>
      </c>
      <c r="Z49" s="206">
        <v>67.92</v>
      </c>
      <c r="AA49" s="206">
        <v>22.02</v>
      </c>
      <c r="AB49" s="206">
        <v>0</v>
      </c>
      <c r="AC49" s="206">
        <v>8.14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20.350000000000001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79.3</v>
      </c>
      <c r="L50" s="206">
        <v>0</v>
      </c>
      <c r="M50" s="206">
        <v>0</v>
      </c>
      <c r="N50" s="206">
        <v>28.83</v>
      </c>
      <c r="O50" s="206">
        <v>48.42</v>
      </c>
      <c r="P50" s="206">
        <v>61.88</v>
      </c>
      <c r="Q50" s="206">
        <v>0</v>
      </c>
      <c r="R50" s="206">
        <v>5.17</v>
      </c>
      <c r="S50" s="206">
        <v>6.44</v>
      </c>
      <c r="T50" s="206">
        <v>0</v>
      </c>
      <c r="U50" s="206">
        <v>256.49</v>
      </c>
      <c r="V50" s="206">
        <v>3.56</v>
      </c>
      <c r="W50" s="206">
        <v>8.49</v>
      </c>
      <c r="X50" s="206">
        <v>24</v>
      </c>
      <c r="Y50" s="206">
        <v>0</v>
      </c>
      <c r="Z50" s="206">
        <v>67.92</v>
      </c>
      <c r="AA50" s="206">
        <v>22.02</v>
      </c>
      <c r="AB50" s="206">
        <v>0</v>
      </c>
      <c r="AC50" s="206">
        <v>8.14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20.350000000000001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36.020000000000003</v>
      </c>
      <c r="L51" s="206">
        <v>0</v>
      </c>
      <c r="M51" s="206">
        <v>0</v>
      </c>
      <c r="N51" s="206">
        <v>28.83</v>
      </c>
      <c r="O51" s="206">
        <v>48.42</v>
      </c>
      <c r="P51" s="206">
        <v>61.88</v>
      </c>
      <c r="Q51" s="206">
        <v>0</v>
      </c>
      <c r="R51" s="206">
        <v>2.88</v>
      </c>
      <c r="S51" s="206">
        <v>1.92</v>
      </c>
      <c r="T51" s="206">
        <v>0</v>
      </c>
      <c r="U51" s="206">
        <v>256.49</v>
      </c>
      <c r="V51" s="206">
        <v>0</v>
      </c>
      <c r="W51" s="206">
        <v>8.49</v>
      </c>
      <c r="X51" s="206">
        <v>24</v>
      </c>
      <c r="Y51" s="206">
        <v>0</v>
      </c>
      <c r="Z51" s="206">
        <v>67.92</v>
      </c>
      <c r="AA51" s="206">
        <v>22.02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20.350000000000001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36.020000000000003</v>
      </c>
      <c r="L52" s="206">
        <v>0</v>
      </c>
      <c r="M52" s="206">
        <v>0</v>
      </c>
      <c r="N52" s="206">
        <v>28.83</v>
      </c>
      <c r="O52" s="206">
        <v>48.42</v>
      </c>
      <c r="P52" s="206">
        <v>61.88</v>
      </c>
      <c r="Q52" s="206">
        <v>0</v>
      </c>
      <c r="R52" s="206">
        <v>2.88</v>
      </c>
      <c r="S52" s="206">
        <v>1.92</v>
      </c>
      <c r="T52" s="206">
        <v>0</v>
      </c>
      <c r="U52" s="206">
        <v>256.49</v>
      </c>
      <c r="V52" s="206">
        <v>0</v>
      </c>
      <c r="W52" s="206">
        <v>8.49</v>
      </c>
      <c r="X52" s="206">
        <v>24</v>
      </c>
      <c r="Y52" s="206">
        <v>0</v>
      </c>
      <c r="Z52" s="206">
        <v>67.92</v>
      </c>
      <c r="AA52" s="206">
        <v>22.02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47.97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20.350000000000001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36.020000000000003</v>
      </c>
      <c r="L53" s="206">
        <v>0</v>
      </c>
      <c r="M53" s="206">
        <v>0</v>
      </c>
      <c r="N53" s="206">
        <v>28.83</v>
      </c>
      <c r="O53" s="206">
        <v>48.42</v>
      </c>
      <c r="P53" s="206">
        <v>61.88</v>
      </c>
      <c r="Q53" s="206">
        <v>0</v>
      </c>
      <c r="R53" s="206">
        <v>2.88</v>
      </c>
      <c r="S53" s="206">
        <v>1.92</v>
      </c>
      <c r="T53" s="206">
        <v>0</v>
      </c>
      <c r="U53" s="206">
        <v>256.49</v>
      </c>
      <c r="V53" s="206">
        <v>0</v>
      </c>
      <c r="W53" s="206">
        <v>8.49</v>
      </c>
      <c r="X53" s="206">
        <v>24</v>
      </c>
      <c r="Y53" s="206">
        <v>0</v>
      </c>
      <c r="Z53" s="206">
        <v>67.92</v>
      </c>
      <c r="AA53" s="206">
        <v>22.02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47.97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20.350000000000001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36.020000000000003</v>
      </c>
      <c r="L54" s="206">
        <v>0</v>
      </c>
      <c r="M54" s="206">
        <v>0</v>
      </c>
      <c r="N54" s="206">
        <v>28.83</v>
      </c>
      <c r="O54" s="206">
        <v>48.42</v>
      </c>
      <c r="P54" s="206">
        <v>61.88</v>
      </c>
      <c r="Q54" s="206">
        <v>0</v>
      </c>
      <c r="R54" s="206">
        <v>2.88</v>
      </c>
      <c r="S54" s="206">
        <v>1.92</v>
      </c>
      <c r="T54" s="206">
        <v>0</v>
      </c>
      <c r="U54" s="206">
        <v>256.49</v>
      </c>
      <c r="V54" s="206">
        <v>0</v>
      </c>
      <c r="W54" s="206">
        <v>8.49</v>
      </c>
      <c r="X54" s="206">
        <v>24</v>
      </c>
      <c r="Y54" s="206">
        <v>0</v>
      </c>
      <c r="Z54" s="206">
        <v>67.92</v>
      </c>
      <c r="AA54" s="206">
        <v>22.02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47.97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20.350000000000001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36.020000000000003</v>
      </c>
      <c r="L55" s="206">
        <v>0</v>
      </c>
      <c r="M55" s="206">
        <v>0</v>
      </c>
      <c r="N55" s="206">
        <v>28.83</v>
      </c>
      <c r="O55" s="206">
        <v>48.42</v>
      </c>
      <c r="P55" s="206">
        <v>61.88</v>
      </c>
      <c r="Q55" s="206">
        <v>0</v>
      </c>
      <c r="R55" s="206">
        <v>2.88</v>
      </c>
      <c r="S55" s="206">
        <v>1.92</v>
      </c>
      <c r="T55" s="206">
        <v>0</v>
      </c>
      <c r="U55" s="206">
        <v>256.49</v>
      </c>
      <c r="V55" s="206">
        <v>0</v>
      </c>
      <c r="W55" s="206">
        <v>8.49</v>
      </c>
      <c r="X55" s="206">
        <v>24</v>
      </c>
      <c r="Y55" s="206">
        <v>0</v>
      </c>
      <c r="Z55" s="206">
        <v>67.92</v>
      </c>
      <c r="AA55" s="206">
        <v>22.02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20.350000000000001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36.020000000000003</v>
      </c>
      <c r="L56" s="206">
        <v>0</v>
      </c>
      <c r="M56" s="206">
        <v>0</v>
      </c>
      <c r="N56" s="206">
        <v>28.83</v>
      </c>
      <c r="O56" s="206">
        <v>48.42</v>
      </c>
      <c r="P56" s="206">
        <v>61.88</v>
      </c>
      <c r="Q56" s="206">
        <v>0</v>
      </c>
      <c r="R56" s="206">
        <v>2.88</v>
      </c>
      <c r="S56" s="206">
        <v>1.92</v>
      </c>
      <c r="T56" s="206">
        <v>0</v>
      </c>
      <c r="U56" s="206">
        <v>256.49</v>
      </c>
      <c r="V56" s="206">
        <v>0</v>
      </c>
      <c r="W56" s="206">
        <v>8.49</v>
      </c>
      <c r="X56" s="206">
        <v>24</v>
      </c>
      <c r="Y56" s="206">
        <v>0</v>
      </c>
      <c r="Z56" s="206">
        <v>67.92</v>
      </c>
      <c r="AA56" s="206">
        <v>22.02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20.350000000000001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36.020000000000003</v>
      </c>
      <c r="L57" s="206">
        <v>0</v>
      </c>
      <c r="M57" s="206">
        <v>0</v>
      </c>
      <c r="N57" s="206">
        <v>28.83</v>
      </c>
      <c r="O57" s="206">
        <v>48.42</v>
      </c>
      <c r="P57" s="206">
        <v>61.88</v>
      </c>
      <c r="Q57" s="206">
        <v>0</v>
      </c>
      <c r="R57" s="206">
        <v>2.88</v>
      </c>
      <c r="S57" s="206">
        <v>1.92</v>
      </c>
      <c r="T57" s="206">
        <v>0</v>
      </c>
      <c r="U57" s="206">
        <v>256.49</v>
      </c>
      <c r="V57" s="206">
        <v>4.43</v>
      </c>
      <c r="W57" s="206">
        <v>8.49</v>
      </c>
      <c r="X57" s="206">
        <v>24</v>
      </c>
      <c r="Y57" s="206">
        <v>0</v>
      </c>
      <c r="Z57" s="206">
        <v>67.92</v>
      </c>
      <c r="AA57" s="206">
        <v>22.02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20.350000000000001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36.020000000000003</v>
      </c>
      <c r="L58" s="206">
        <v>0</v>
      </c>
      <c r="M58" s="206">
        <v>0</v>
      </c>
      <c r="N58" s="206">
        <v>28.83</v>
      </c>
      <c r="O58" s="206">
        <v>48.42</v>
      </c>
      <c r="P58" s="206">
        <v>61.88</v>
      </c>
      <c r="Q58" s="206">
        <v>0</v>
      </c>
      <c r="R58" s="206">
        <v>2.88</v>
      </c>
      <c r="S58" s="206">
        <v>1.92</v>
      </c>
      <c r="T58" s="206">
        <v>0</v>
      </c>
      <c r="U58" s="206">
        <v>256.49</v>
      </c>
      <c r="V58" s="206">
        <v>4.43</v>
      </c>
      <c r="W58" s="206">
        <v>8.49</v>
      </c>
      <c r="X58" s="206">
        <v>24</v>
      </c>
      <c r="Y58" s="206">
        <v>0</v>
      </c>
      <c r="Z58" s="206">
        <v>67.92</v>
      </c>
      <c r="AA58" s="206">
        <v>22.02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20.350000000000001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36.020000000000003</v>
      </c>
      <c r="L59" s="206">
        <v>0</v>
      </c>
      <c r="M59" s="206">
        <v>0</v>
      </c>
      <c r="N59" s="206">
        <v>28.83</v>
      </c>
      <c r="O59" s="206">
        <v>48.42</v>
      </c>
      <c r="P59" s="206">
        <v>61.88</v>
      </c>
      <c r="Q59" s="206">
        <v>0</v>
      </c>
      <c r="R59" s="206">
        <v>5.17</v>
      </c>
      <c r="S59" s="206">
        <v>6.44</v>
      </c>
      <c r="T59" s="206">
        <v>0</v>
      </c>
      <c r="U59" s="206">
        <v>256.49</v>
      </c>
      <c r="V59" s="206">
        <v>4.43</v>
      </c>
      <c r="W59" s="206">
        <v>8.49</v>
      </c>
      <c r="X59" s="206">
        <v>24</v>
      </c>
      <c r="Y59" s="206">
        <v>0</v>
      </c>
      <c r="Z59" s="206">
        <v>67.92</v>
      </c>
      <c r="AA59" s="206">
        <v>22.02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20.350000000000001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36.020000000000003</v>
      </c>
      <c r="L60" s="206">
        <v>0</v>
      </c>
      <c r="M60" s="206">
        <v>0</v>
      </c>
      <c r="N60" s="206">
        <v>28.83</v>
      </c>
      <c r="O60" s="206">
        <v>48.42</v>
      </c>
      <c r="P60" s="206">
        <v>61.88</v>
      </c>
      <c r="Q60" s="206">
        <v>0</v>
      </c>
      <c r="R60" s="206">
        <v>5.17</v>
      </c>
      <c r="S60" s="206">
        <v>6.44</v>
      </c>
      <c r="T60" s="206">
        <v>0</v>
      </c>
      <c r="U60" s="206">
        <v>256.49</v>
      </c>
      <c r="V60" s="206">
        <v>4.43</v>
      </c>
      <c r="W60" s="206">
        <v>8.49</v>
      </c>
      <c r="X60" s="206">
        <v>24</v>
      </c>
      <c r="Y60" s="206">
        <v>0</v>
      </c>
      <c r="Z60" s="206">
        <v>67.92</v>
      </c>
      <c r="AA60" s="206">
        <v>22.02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20.350000000000001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36.020000000000003</v>
      </c>
      <c r="L61" s="206">
        <v>0</v>
      </c>
      <c r="M61" s="206">
        <v>0</v>
      </c>
      <c r="N61" s="206">
        <v>28.83</v>
      </c>
      <c r="O61" s="206">
        <v>48.42</v>
      </c>
      <c r="P61" s="206">
        <v>61.88</v>
      </c>
      <c r="Q61" s="206">
        <v>0</v>
      </c>
      <c r="R61" s="206">
        <v>5.17</v>
      </c>
      <c r="S61" s="206">
        <v>6.44</v>
      </c>
      <c r="T61" s="206">
        <v>0</v>
      </c>
      <c r="U61" s="206">
        <v>256.49</v>
      </c>
      <c r="V61" s="206">
        <v>4.43</v>
      </c>
      <c r="W61" s="206">
        <v>8.49</v>
      </c>
      <c r="X61" s="206">
        <v>24</v>
      </c>
      <c r="Y61" s="206">
        <v>0</v>
      </c>
      <c r="Z61" s="206">
        <v>67.92</v>
      </c>
      <c r="AA61" s="206">
        <v>22.02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20.350000000000001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36.020000000000003</v>
      </c>
      <c r="L62" s="206">
        <v>0</v>
      </c>
      <c r="M62" s="206">
        <v>0</v>
      </c>
      <c r="N62" s="206">
        <v>28.83</v>
      </c>
      <c r="O62" s="206">
        <v>48.42</v>
      </c>
      <c r="P62" s="206">
        <v>61.88</v>
      </c>
      <c r="Q62" s="206">
        <v>0</v>
      </c>
      <c r="R62" s="206">
        <v>5.17</v>
      </c>
      <c r="S62" s="206">
        <v>6.44</v>
      </c>
      <c r="T62" s="206">
        <v>0</v>
      </c>
      <c r="U62" s="206">
        <v>256.49</v>
      </c>
      <c r="V62" s="206">
        <v>4.43</v>
      </c>
      <c r="W62" s="206">
        <v>8.49</v>
      </c>
      <c r="X62" s="206">
        <v>24</v>
      </c>
      <c r="Y62" s="206">
        <v>0</v>
      </c>
      <c r="Z62" s="206">
        <v>67.92</v>
      </c>
      <c r="AA62" s="206">
        <v>22.02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20.350000000000001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60.54</v>
      </c>
      <c r="L63" s="206">
        <v>0</v>
      </c>
      <c r="M63" s="206">
        <v>0</v>
      </c>
      <c r="N63" s="206">
        <v>28.83</v>
      </c>
      <c r="O63" s="206">
        <v>48.42</v>
      </c>
      <c r="P63" s="206">
        <v>61.88</v>
      </c>
      <c r="Q63" s="206">
        <v>0</v>
      </c>
      <c r="R63" s="206">
        <v>5.17</v>
      </c>
      <c r="S63" s="206">
        <v>6.44</v>
      </c>
      <c r="T63" s="206">
        <v>0</v>
      </c>
      <c r="U63" s="206">
        <v>256.49</v>
      </c>
      <c r="V63" s="206">
        <v>3.53</v>
      </c>
      <c r="W63" s="206">
        <v>8.49</v>
      </c>
      <c r="X63" s="206">
        <v>24</v>
      </c>
      <c r="Y63" s="206">
        <v>0</v>
      </c>
      <c r="Z63" s="206">
        <v>67.92</v>
      </c>
      <c r="AA63" s="206">
        <v>22.02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20.350000000000001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60.54</v>
      </c>
      <c r="L64" s="206">
        <v>0</v>
      </c>
      <c r="M64" s="206">
        <v>0</v>
      </c>
      <c r="N64" s="206">
        <v>28.83</v>
      </c>
      <c r="O64" s="206">
        <v>48.42</v>
      </c>
      <c r="P64" s="206">
        <v>61.88</v>
      </c>
      <c r="Q64" s="206">
        <v>0</v>
      </c>
      <c r="R64" s="206">
        <v>5.17</v>
      </c>
      <c r="S64" s="206">
        <v>6.44</v>
      </c>
      <c r="T64" s="206">
        <v>0</v>
      </c>
      <c r="U64" s="206">
        <v>256.49</v>
      </c>
      <c r="V64" s="206">
        <v>3.5</v>
      </c>
      <c r="W64" s="206">
        <v>8.49</v>
      </c>
      <c r="X64" s="206">
        <v>24</v>
      </c>
      <c r="Y64" s="206">
        <v>0</v>
      </c>
      <c r="Z64" s="206">
        <v>67.92</v>
      </c>
      <c r="AA64" s="206">
        <v>22.02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20.350000000000001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</v>
      </c>
      <c r="L65" s="206">
        <v>0</v>
      </c>
      <c r="M65" s="206">
        <v>0</v>
      </c>
      <c r="N65" s="206">
        <v>28.83</v>
      </c>
      <c r="O65" s="206">
        <v>48.42</v>
      </c>
      <c r="P65" s="206">
        <v>61.88</v>
      </c>
      <c r="Q65" s="206">
        <v>0</v>
      </c>
      <c r="R65" s="206">
        <v>5.17</v>
      </c>
      <c r="S65" s="206">
        <v>6.44</v>
      </c>
      <c r="T65" s="206">
        <v>0</v>
      </c>
      <c r="U65" s="206">
        <v>256.49</v>
      </c>
      <c r="V65" s="206">
        <v>3.5</v>
      </c>
      <c r="W65" s="206">
        <v>8.49</v>
      </c>
      <c r="X65" s="206">
        <v>24</v>
      </c>
      <c r="Y65" s="206">
        <v>0</v>
      </c>
      <c r="Z65" s="206">
        <v>67.92</v>
      </c>
      <c r="AA65" s="206">
        <v>22.02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20.350000000000001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</v>
      </c>
      <c r="L66" s="206">
        <v>0</v>
      </c>
      <c r="M66" s="206">
        <v>0</v>
      </c>
      <c r="N66" s="206">
        <v>28.83</v>
      </c>
      <c r="O66" s="206">
        <v>48.42</v>
      </c>
      <c r="P66" s="206">
        <v>61.88</v>
      </c>
      <c r="Q66" s="206">
        <v>0</v>
      </c>
      <c r="R66" s="206">
        <v>5.17</v>
      </c>
      <c r="S66" s="206">
        <v>6.44</v>
      </c>
      <c r="T66" s="206">
        <v>0</v>
      </c>
      <c r="U66" s="206">
        <v>256.49</v>
      </c>
      <c r="V66" s="206">
        <v>3.5</v>
      </c>
      <c r="W66" s="206">
        <v>8.49</v>
      </c>
      <c r="X66" s="206">
        <v>24</v>
      </c>
      <c r="Y66" s="206">
        <v>0</v>
      </c>
      <c r="Z66" s="206">
        <v>67.92</v>
      </c>
      <c r="AA66" s="206">
        <v>22.02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20.350000000000001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</v>
      </c>
      <c r="L67" s="206">
        <v>0</v>
      </c>
      <c r="M67" s="206">
        <v>0</v>
      </c>
      <c r="N67" s="206">
        <v>28.83</v>
      </c>
      <c r="O67" s="206">
        <v>48.42</v>
      </c>
      <c r="P67" s="206">
        <v>61.88</v>
      </c>
      <c r="Q67" s="206">
        <v>0</v>
      </c>
      <c r="R67" s="206">
        <v>5.17</v>
      </c>
      <c r="S67" s="206">
        <v>6.44</v>
      </c>
      <c r="T67" s="206">
        <v>0</v>
      </c>
      <c r="U67" s="206">
        <v>256.49</v>
      </c>
      <c r="V67" s="206">
        <v>3.47</v>
      </c>
      <c r="W67" s="206">
        <v>8.49</v>
      </c>
      <c r="X67" s="206">
        <v>24</v>
      </c>
      <c r="Y67" s="206">
        <v>0</v>
      </c>
      <c r="Z67" s="206">
        <v>67.92</v>
      </c>
      <c r="AA67" s="206">
        <v>22.02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20.350000000000001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79.3</v>
      </c>
      <c r="L68" s="206">
        <v>0</v>
      </c>
      <c r="M68" s="206">
        <v>0</v>
      </c>
      <c r="N68" s="206">
        <v>28.83</v>
      </c>
      <c r="O68" s="206">
        <v>48.42</v>
      </c>
      <c r="P68" s="206">
        <v>61.88</v>
      </c>
      <c r="Q68" s="206">
        <v>0</v>
      </c>
      <c r="R68" s="206">
        <v>5.17</v>
      </c>
      <c r="S68" s="206">
        <v>6.44</v>
      </c>
      <c r="T68" s="206">
        <v>0</v>
      </c>
      <c r="U68" s="206">
        <v>256.49</v>
      </c>
      <c r="V68" s="206">
        <v>3.47</v>
      </c>
      <c r="W68" s="206">
        <v>8.49</v>
      </c>
      <c r="X68" s="206">
        <v>24</v>
      </c>
      <c r="Y68" s="206">
        <v>0</v>
      </c>
      <c r="Z68" s="206">
        <v>67.92</v>
      </c>
      <c r="AA68" s="206">
        <v>22.02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19.579999999999998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79.3</v>
      </c>
      <c r="L69" s="206">
        <v>0</v>
      </c>
      <c r="M69" s="206">
        <v>0</v>
      </c>
      <c r="N69" s="206">
        <v>28.83</v>
      </c>
      <c r="O69" s="206">
        <v>48.42</v>
      </c>
      <c r="P69" s="206">
        <v>61.88</v>
      </c>
      <c r="Q69" s="206">
        <v>0</v>
      </c>
      <c r="R69" s="206">
        <v>5.17</v>
      </c>
      <c r="S69" s="206">
        <v>6.44</v>
      </c>
      <c r="T69" s="206">
        <v>0</v>
      </c>
      <c r="U69" s="206">
        <v>256.49</v>
      </c>
      <c r="V69" s="206">
        <v>3.47</v>
      </c>
      <c r="W69" s="206">
        <v>8.49</v>
      </c>
      <c r="X69" s="206">
        <v>24</v>
      </c>
      <c r="Y69" s="206">
        <v>0</v>
      </c>
      <c r="Z69" s="206">
        <v>67.92</v>
      </c>
      <c r="AA69" s="206">
        <v>22.02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15.56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79.3</v>
      </c>
      <c r="L70" s="206">
        <v>0</v>
      </c>
      <c r="M70" s="206">
        <v>0</v>
      </c>
      <c r="N70" s="206">
        <v>28.83</v>
      </c>
      <c r="O70" s="206">
        <v>48.42</v>
      </c>
      <c r="P70" s="206">
        <v>61.88</v>
      </c>
      <c r="Q70" s="206">
        <v>0</v>
      </c>
      <c r="R70" s="206">
        <v>5.17</v>
      </c>
      <c r="S70" s="206">
        <v>6.44</v>
      </c>
      <c r="T70" s="206">
        <v>0</v>
      </c>
      <c r="U70" s="206">
        <v>256.49</v>
      </c>
      <c r="V70" s="206">
        <v>3.47</v>
      </c>
      <c r="W70" s="206">
        <v>8.49</v>
      </c>
      <c r="X70" s="206">
        <v>24</v>
      </c>
      <c r="Y70" s="206">
        <v>0</v>
      </c>
      <c r="Z70" s="206">
        <v>67.92</v>
      </c>
      <c r="AA70" s="206">
        <v>22.02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</v>
      </c>
      <c r="L71" s="206">
        <v>0</v>
      </c>
      <c r="M71" s="206">
        <v>0</v>
      </c>
      <c r="N71" s="206">
        <v>28.83</v>
      </c>
      <c r="O71" s="206">
        <v>48.42</v>
      </c>
      <c r="P71" s="206">
        <v>61.88</v>
      </c>
      <c r="Q71" s="206">
        <v>0</v>
      </c>
      <c r="R71" s="206">
        <v>5.17</v>
      </c>
      <c r="S71" s="206">
        <v>6.44</v>
      </c>
      <c r="T71" s="206">
        <v>0</v>
      </c>
      <c r="U71" s="206">
        <v>256.49</v>
      </c>
      <c r="V71" s="206">
        <v>3.48</v>
      </c>
      <c r="W71" s="206">
        <v>5.66</v>
      </c>
      <c r="X71" s="206">
        <v>24</v>
      </c>
      <c r="Y71" s="206">
        <v>0</v>
      </c>
      <c r="Z71" s="206">
        <v>67.92</v>
      </c>
      <c r="AA71" s="206">
        <v>22.02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</v>
      </c>
      <c r="L72" s="206">
        <v>0</v>
      </c>
      <c r="M72" s="206">
        <v>0</v>
      </c>
      <c r="N72" s="206">
        <v>28.83</v>
      </c>
      <c r="O72" s="206">
        <v>48.42</v>
      </c>
      <c r="P72" s="206">
        <v>61.88</v>
      </c>
      <c r="Q72" s="206">
        <v>0</v>
      </c>
      <c r="R72" s="206">
        <v>5.17</v>
      </c>
      <c r="S72" s="206">
        <v>6.44</v>
      </c>
      <c r="T72" s="206">
        <v>0</v>
      </c>
      <c r="U72" s="206">
        <v>256.49</v>
      </c>
      <c r="V72" s="206">
        <v>3.41</v>
      </c>
      <c r="W72" s="206">
        <v>5.66</v>
      </c>
      <c r="X72" s="206">
        <v>24</v>
      </c>
      <c r="Y72" s="206">
        <v>0</v>
      </c>
      <c r="Z72" s="206">
        <v>67.92</v>
      </c>
      <c r="AA72" s="206">
        <v>22.02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79.3</v>
      </c>
      <c r="L73" s="206">
        <v>0</v>
      </c>
      <c r="M73" s="206">
        <v>0</v>
      </c>
      <c r="N73" s="206">
        <v>28.83</v>
      </c>
      <c r="O73" s="206">
        <v>48.42</v>
      </c>
      <c r="P73" s="206">
        <v>61.88</v>
      </c>
      <c r="Q73" s="206">
        <v>0</v>
      </c>
      <c r="R73" s="206">
        <v>5.17</v>
      </c>
      <c r="S73" s="206">
        <v>6.44</v>
      </c>
      <c r="T73" s="206">
        <v>0</v>
      </c>
      <c r="U73" s="206">
        <v>256.49</v>
      </c>
      <c r="V73" s="206">
        <v>3.41</v>
      </c>
      <c r="W73" s="206">
        <v>5.66</v>
      </c>
      <c r="X73" s="206">
        <v>24</v>
      </c>
      <c r="Y73" s="206">
        <v>0</v>
      </c>
      <c r="Z73" s="206">
        <v>67.92</v>
      </c>
      <c r="AA73" s="206">
        <v>22.02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</v>
      </c>
      <c r="L74" s="206">
        <v>0</v>
      </c>
      <c r="M74" s="206">
        <v>0</v>
      </c>
      <c r="N74" s="206">
        <v>28.83</v>
      </c>
      <c r="O74" s="206">
        <v>48.42</v>
      </c>
      <c r="P74" s="206">
        <v>61.88</v>
      </c>
      <c r="Q74" s="206">
        <v>0</v>
      </c>
      <c r="R74" s="206">
        <v>5.17</v>
      </c>
      <c r="S74" s="206">
        <v>6.44</v>
      </c>
      <c r="T74" s="206">
        <v>0</v>
      </c>
      <c r="U74" s="206">
        <v>256.49</v>
      </c>
      <c r="V74" s="206">
        <v>3.41</v>
      </c>
      <c r="W74" s="206">
        <v>5.66</v>
      </c>
      <c r="X74" s="206">
        <v>24</v>
      </c>
      <c r="Y74" s="206">
        <v>0</v>
      </c>
      <c r="Z74" s="206">
        <v>67.92</v>
      </c>
      <c r="AA74" s="206">
        <v>22.02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</v>
      </c>
      <c r="L75" s="206">
        <v>0</v>
      </c>
      <c r="M75" s="206">
        <v>0</v>
      </c>
      <c r="N75" s="206">
        <v>28.83</v>
      </c>
      <c r="O75" s="206">
        <v>48.42</v>
      </c>
      <c r="P75" s="206">
        <v>59.81</v>
      </c>
      <c r="Q75" s="206">
        <v>0</v>
      </c>
      <c r="R75" s="206">
        <v>5.17</v>
      </c>
      <c r="S75" s="206">
        <v>6.44</v>
      </c>
      <c r="T75" s="206">
        <v>0</v>
      </c>
      <c r="U75" s="206">
        <v>256.49</v>
      </c>
      <c r="V75" s="206">
        <v>3.48</v>
      </c>
      <c r="W75" s="206">
        <v>5.66</v>
      </c>
      <c r="X75" s="206">
        <v>24</v>
      </c>
      <c r="Y75" s="206">
        <v>0</v>
      </c>
      <c r="Z75" s="206">
        <v>67.92</v>
      </c>
      <c r="AA75" s="206">
        <v>22.02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</v>
      </c>
      <c r="L76" s="206">
        <v>0</v>
      </c>
      <c r="M76" s="206">
        <v>0</v>
      </c>
      <c r="N76" s="206">
        <v>28.83</v>
      </c>
      <c r="O76" s="206">
        <v>48.42</v>
      </c>
      <c r="P76" s="206">
        <v>59.81</v>
      </c>
      <c r="Q76" s="206">
        <v>0</v>
      </c>
      <c r="R76" s="206">
        <v>5.17</v>
      </c>
      <c r="S76" s="206">
        <v>6.44</v>
      </c>
      <c r="T76" s="206">
        <v>0</v>
      </c>
      <c r="U76" s="206">
        <v>256.49</v>
      </c>
      <c r="V76" s="206">
        <v>3.48</v>
      </c>
      <c r="W76" s="206">
        <v>5.66</v>
      </c>
      <c r="X76" s="206">
        <v>24</v>
      </c>
      <c r="Y76" s="206">
        <v>0</v>
      </c>
      <c r="Z76" s="206">
        <v>67.92</v>
      </c>
      <c r="AA76" s="206">
        <v>22.02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</v>
      </c>
      <c r="L77" s="206">
        <v>0</v>
      </c>
      <c r="M77" s="206">
        <v>0</v>
      </c>
      <c r="N77" s="206">
        <v>28.83</v>
      </c>
      <c r="O77" s="206">
        <v>48.42</v>
      </c>
      <c r="P77" s="206">
        <v>59.81</v>
      </c>
      <c r="Q77" s="206">
        <v>0</v>
      </c>
      <c r="R77" s="206">
        <v>5.17</v>
      </c>
      <c r="S77" s="206">
        <v>6.44</v>
      </c>
      <c r="T77" s="206">
        <v>0</v>
      </c>
      <c r="U77" s="206">
        <v>256.49</v>
      </c>
      <c r="V77" s="206">
        <v>3.48</v>
      </c>
      <c r="W77" s="206">
        <v>5.19</v>
      </c>
      <c r="X77" s="206">
        <v>24</v>
      </c>
      <c r="Y77" s="206">
        <v>0</v>
      </c>
      <c r="Z77" s="206">
        <v>67.92</v>
      </c>
      <c r="AA77" s="206">
        <v>22.02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</v>
      </c>
      <c r="L78" s="206">
        <v>0</v>
      </c>
      <c r="M78" s="206">
        <v>0</v>
      </c>
      <c r="N78" s="206">
        <v>28.83</v>
      </c>
      <c r="O78" s="206">
        <v>48.42</v>
      </c>
      <c r="P78" s="206">
        <v>59.81</v>
      </c>
      <c r="Q78" s="206">
        <v>0</v>
      </c>
      <c r="R78" s="206">
        <v>5.17</v>
      </c>
      <c r="S78" s="206">
        <v>6.44</v>
      </c>
      <c r="T78" s="206">
        <v>0</v>
      </c>
      <c r="U78" s="206">
        <v>256.49</v>
      </c>
      <c r="V78" s="206">
        <v>3.48</v>
      </c>
      <c r="W78" s="206">
        <v>5.19</v>
      </c>
      <c r="X78" s="206">
        <v>24</v>
      </c>
      <c r="Y78" s="206">
        <v>0</v>
      </c>
      <c r="Z78" s="206">
        <v>67.92</v>
      </c>
      <c r="AA78" s="206">
        <v>22.02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</v>
      </c>
      <c r="L79" s="206">
        <v>0</v>
      </c>
      <c r="M79" s="206">
        <v>0</v>
      </c>
      <c r="N79" s="206">
        <v>28.83</v>
      </c>
      <c r="O79" s="206">
        <v>48.42</v>
      </c>
      <c r="P79" s="206">
        <v>59.81</v>
      </c>
      <c r="Q79" s="206">
        <v>0</v>
      </c>
      <c r="R79" s="206">
        <v>5.17</v>
      </c>
      <c r="S79" s="206">
        <v>6.44</v>
      </c>
      <c r="T79" s="206">
        <v>0</v>
      </c>
      <c r="U79" s="206">
        <v>256.49</v>
      </c>
      <c r="V79" s="206">
        <v>3.48</v>
      </c>
      <c r="W79" s="206">
        <v>5.19</v>
      </c>
      <c r="X79" s="206">
        <v>24</v>
      </c>
      <c r="Y79" s="206">
        <v>0</v>
      </c>
      <c r="Z79" s="206">
        <v>67.92</v>
      </c>
      <c r="AA79" s="206">
        <v>22.02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</v>
      </c>
      <c r="L80" s="206">
        <v>0</v>
      </c>
      <c r="M80" s="206">
        <v>0</v>
      </c>
      <c r="N80" s="206">
        <v>28.83</v>
      </c>
      <c r="O80" s="206">
        <v>48.42</v>
      </c>
      <c r="P80" s="206">
        <v>59.81</v>
      </c>
      <c r="Q80" s="206">
        <v>0</v>
      </c>
      <c r="R80" s="206">
        <v>5.17</v>
      </c>
      <c r="S80" s="206">
        <v>6.44</v>
      </c>
      <c r="T80" s="206">
        <v>0</v>
      </c>
      <c r="U80" s="206">
        <v>256.49</v>
      </c>
      <c r="V80" s="206">
        <v>3.48</v>
      </c>
      <c r="W80" s="206">
        <v>5.19</v>
      </c>
      <c r="X80" s="206">
        <v>24</v>
      </c>
      <c r="Y80" s="206">
        <v>0</v>
      </c>
      <c r="Z80" s="206">
        <v>67.92</v>
      </c>
      <c r="AA80" s="206">
        <v>22.02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</v>
      </c>
      <c r="L81" s="206">
        <v>0</v>
      </c>
      <c r="M81" s="206">
        <v>0</v>
      </c>
      <c r="N81" s="206">
        <v>28.83</v>
      </c>
      <c r="O81" s="206">
        <v>48.42</v>
      </c>
      <c r="P81" s="206">
        <v>59.81</v>
      </c>
      <c r="Q81" s="206">
        <v>0</v>
      </c>
      <c r="R81" s="206">
        <v>5.17</v>
      </c>
      <c r="S81" s="206">
        <v>6.44</v>
      </c>
      <c r="T81" s="206">
        <v>0</v>
      </c>
      <c r="U81" s="206">
        <v>256.49</v>
      </c>
      <c r="V81" s="206">
        <v>3.48</v>
      </c>
      <c r="W81" s="206">
        <v>5.19</v>
      </c>
      <c r="X81" s="206">
        <v>24</v>
      </c>
      <c r="Y81" s="206">
        <v>0</v>
      </c>
      <c r="Z81" s="206">
        <v>67.92</v>
      </c>
      <c r="AA81" s="206">
        <v>22.02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</v>
      </c>
      <c r="L82" s="206">
        <v>0</v>
      </c>
      <c r="M82" s="206">
        <v>0</v>
      </c>
      <c r="N82" s="206">
        <v>28.83</v>
      </c>
      <c r="O82" s="206">
        <v>48.42</v>
      </c>
      <c r="P82" s="206">
        <v>59.81</v>
      </c>
      <c r="Q82" s="206">
        <v>0</v>
      </c>
      <c r="R82" s="206">
        <v>5.17</v>
      </c>
      <c r="S82" s="206">
        <v>6.44</v>
      </c>
      <c r="T82" s="206">
        <v>0</v>
      </c>
      <c r="U82" s="206">
        <v>256.49</v>
      </c>
      <c r="V82" s="206">
        <v>3.48</v>
      </c>
      <c r="W82" s="206">
        <v>5.19</v>
      </c>
      <c r="X82" s="206">
        <v>24</v>
      </c>
      <c r="Y82" s="206">
        <v>0</v>
      </c>
      <c r="Z82" s="206">
        <v>67.92</v>
      </c>
      <c r="AA82" s="206">
        <v>22.02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79.3</v>
      </c>
      <c r="L83" s="206">
        <v>0</v>
      </c>
      <c r="M83" s="206">
        <v>0</v>
      </c>
      <c r="N83" s="206">
        <v>28.83</v>
      </c>
      <c r="O83" s="206">
        <v>48.42</v>
      </c>
      <c r="P83" s="206">
        <v>59.81</v>
      </c>
      <c r="Q83" s="206">
        <v>0</v>
      </c>
      <c r="R83" s="206">
        <v>5.17</v>
      </c>
      <c r="S83" s="206">
        <v>6.44</v>
      </c>
      <c r="T83" s="206">
        <v>0</v>
      </c>
      <c r="U83" s="206">
        <v>265.05</v>
      </c>
      <c r="V83" s="206">
        <v>3.51</v>
      </c>
      <c r="W83" s="206">
        <v>5.19</v>
      </c>
      <c r="X83" s="206">
        <v>24</v>
      </c>
      <c r="Y83" s="206">
        <v>0</v>
      </c>
      <c r="Z83" s="206">
        <v>67.92</v>
      </c>
      <c r="AA83" s="206">
        <v>22.02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79.3</v>
      </c>
      <c r="L84" s="206">
        <v>0</v>
      </c>
      <c r="M84" s="206">
        <v>0</v>
      </c>
      <c r="N84" s="206">
        <v>28.83</v>
      </c>
      <c r="O84" s="206">
        <v>48.42</v>
      </c>
      <c r="P84" s="206">
        <v>59.81</v>
      </c>
      <c r="Q84" s="206">
        <v>0</v>
      </c>
      <c r="R84" s="206">
        <v>5.17</v>
      </c>
      <c r="S84" s="206">
        <v>6.44</v>
      </c>
      <c r="T84" s="206">
        <v>0</v>
      </c>
      <c r="U84" s="206">
        <v>265.05</v>
      </c>
      <c r="V84" s="206">
        <v>3.51</v>
      </c>
      <c r="W84" s="206">
        <v>5.19</v>
      </c>
      <c r="X84" s="206">
        <v>24</v>
      </c>
      <c r="Y84" s="206">
        <v>0</v>
      </c>
      <c r="Z84" s="206">
        <v>67.92</v>
      </c>
      <c r="AA84" s="206">
        <v>22.02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79.3</v>
      </c>
      <c r="L85" s="206">
        <v>0</v>
      </c>
      <c r="M85" s="206">
        <v>0</v>
      </c>
      <c r="N85" s="206">
        <v>28.83</v>
      </c>
      <c r="O85" s="206">
        <v>48.42</v>
      </c>
      <c r="P85" s="206">
        <v>59.81</v>
      </c>
      <c r="Q85" s="206">
        <v>0</v>
      </c>
      <c r="R85" s="206">
        <v>5.17</v>
      </c>
      <c r="S85" s="206">
        <v>6.44</v>
      </c>
      <c r="T85" s="206">
        <v>0</v>
      </c>
      <c r="U85" s="206">
        <v>265.05</v>
      </c>
      <c r="V85" s="206">
        <v>4.43</v>
      </c>
      <c r="W85" s="206">
        <v>5.48</v>
      </c>
      <c r="X85" s="206">
        <v>24</v>
      </c>
      <c r="Y85" s="206">
        <v>0</v>
      </c>
      <c r="Z85" s="206">
        <v>67.92</v>
      </c>
      <c r="AA85" s="206">
        <v>22.02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79.3</v>
      </c>
      <c r="L86" s="206">
        <v>0</v>
      </c>
      <c r="M86" s="206">
        <v>0</v>
      </c>
      <c r="N86" s="206">
        <v>28.83</v>
      </c>
      <c r="O86" s="206">
        <v>48.42</v>
      </c>
      <c r="P86" s="206">
        <v>59.81</v>
      </c>
      <c r="Q86" s="206">
        <v>0</v>
      </c>
      <c r="R86" s="206">
        <v>5.17</v>
      </c>
      <c r="S86" s="206">
        <v>6.44</v>
      </c>
      <c r="T86" s="206">
        <v>0</v>
      </c>
      <c r="U86" s="206">
        <v>265.05</v>
      </c>
      <c r="V86" s="206">
        <v>4.43</v>
      </c>
      <c r="W86" s="206">
        <v>5.93</v>
      </c>
      <c r="X86" s="206">
        <v>24</v>
      </c>
      <c r="Y86" s="206">
        <v>0</v>
      </c>
      <c r="Z86" s="206">
        <v>67.92</v>
      </c>
      <c r="AA86" s="206">
        <v>22.02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34.619999999999997</v>
      </c>
      <c r="L87" s="206">
        <v>0</v>
      </c>
      <c r="M87" s="206">
        <v>0</v>
      </c>
      <c r="N87" s="206">
        <v>28.83</v>
      </c>
      <c r="O87" s="206">
        <v>48.42</v>
      </c>
      <c r="P87" s="206">
        <v>59.81</v>
      </c>
      <c r="Q87" s="206">
        <v>0</v>
      </c>
      <c r="R87" s="206">
        <v>5.17</v>
      </c>
      <c r="S87" s="206">
        <v>6.44</v>
      </c>
      <c r="T87" s="206">
        <v>0</v>
      </c>
      <c r="U87" s="206">
        <v>265.05</v>
      </c>
      <c r="V87" s="206">
        <v>4.43</v>
      </c>
      <c r="W87" s="206">
        <v>6.37</v>
      </c>
      <c r="X87" s="206">
        <v>24</v>
      </c>
      <c r="Y87" s="206">
        <v>0</v>
      </c>
      <c r="Z87" s="206">
        <v>67.92</v>
      </c>
      <c r="AA87" s="206">
        <v>22.02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34.61</v>
      </c>
      <c r="L88" s="206">
        <v>0</v>
      </c>
      <c r="M88" s="206">
        <v>0</v>
      </c>
      <c r="N88" s="206">
        <v>28.83</v>
      </c>
      <c r="O88" s="206">
        <v>48.42</v>
      </c>
      <c r="P88" s="206">
        <v>59.81</v>
      </c>
      <c r="Q88" s="206">
        <v>0</v>
      </c>
      <c r="R88" s="206">
        <v>5.17</v>
      </c>
      <c r="S88" s="206">
        <v>6.44</v>
      </c>
      <c r="T88" s="206">
        <v>0</v>
      </c>
      <c r="U88" s="206">
        <v>265.05</v>
      </c>
      <c r="V88" s="206">
        <v>4.43</v>
      </c>
      <c r="W88" s="206">
        <v>6.97</v>
      </c>
      <c r="X88" s="206">
        <v>24</v>
      </c>
      <c r="Y88" s="206">
        <v>0</v>
      </c>
      <c r="Z88" s="206">
        <v>67.92</v>
      </c>
      <c r="AA88" s="206">
        <v>22.02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34.61</v>
      </c>
      <c r="L89" s="206">
        <v>0</v>
      </c>
      <c r="M89" s="206">
        <v>0</v>
      </c>
      <c r="N89" s="206">
        <v>28.83</v>
      </c>
      <c r="O89" s="206">
        <v>48.42</v>
      </c>
      <c r="P89" s="206">
        <v>59.81</v>
      </c>
      <c r="Q89" s="206">
        <v>0</v>
      </c>
      <c r="R89" s="206">
        <v>5.17</v>
      </c>
      <c r="S89" s="206">
        <v>6.44</v>
      </c>
      <c r="T89" s="206">
        <v>0</v>
      </c>
      <c r="U89" s="206">
        <v>265.05</v>
      </c>
      <c r="V89" s="206">
        <v>4.43</v>
      </c>
      <c r="W89" s="206">
        <v>7.55</v>
      </c>
      <c r="X89" s="206">
        <v>24</v>
      </c>
      <c r="Y89" s="206">
        <v>0</v>
      </c>
      <c r="Z89" s="206">
        <v>67.92</v>
      </c>
      <c r="AA89" s="206">
        <v>22.02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34.61</v>
      </c>
      <c r="L90" s="206">
        <v>0</v>
      </c>
      <c r="M90" s="206">
        <v>0</v>
      </c>
      <c r="N90" s="206">
        <v>28.83</v>
      </c>
      <c r="O90" s="206">
        <v>48.42</v>
      </c>
      <c r="P90" s="206">
        <v>59.81</v>
      </c>
      <c r="Q90" s="206">
        <v>0</v>
      </c>
      <c r="R90" s="206">
        <v>5.17</v>
      </c>
      <c r="S90" s="206">
        <v>6.44</v>
      </c>
      <c r="T90" s="206">
        <v>0</v>
      </c>
      <c r="U90" s="206">
        <v>265.05</v>
      </c>
      <c r="V90" s="206">
        <v>4.43</v>
      </c>
      <c r="W90" s="206">
        <v>8.15</v>
      </c>
      <c r="X90" s="206">
        <v>24</v>
      </c>
      <c r="Y90" s="206">
        <v>0</v>
      </c>
      <c r="Z90" s="206">
        <v>67.92</v>
      </c>
      <c r="AA90" s="206">
        <v>22.02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34.61</v>
      </c>
      <c r="L91" s="206">
        <v>0</v>
      </c>
      <c r="M91" s="206">
        <v>0</v>
      </c>
      <c r="N91" s="206">
        <v>28.83</v>
      </c>
      <c r="O91" s="206">
        <v>48.42</v>
      </c>
      <c r="P91" s="206">
        <v>59.81</v>
      </c>
      <c r="Q91" s="206">
        <v>0</v>
      </c>
      <c r="R91" s="206">
        <v>5.17</v>
      </c>
      <c r="S91" s="206">
        <v>6.44</v>
      </c>
      <c r="T91" s="206">
        <v>0</v>
      </c>
      <c r="U91" s="206">
        <v>265.05</v>
      </c>
      <c r="V91" s="206">
        <v>4.43</v>
      </c>
      <c r="W91" s="206">
        <v>8.49</v>
      </c>
      <c r="X91" s="206">
        <v>24</v>
      </c>
      <c r="Y91" s="206">
        <v>0</v>
      </c>
      <c r="Z91" s="206">
        <v>67.92</v>
      </c>
      <c r="AA91" s="206">
        <v>22.02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34.61</v>
      </c>
      <c r="L92" s="206">
        <v>0</v>
      </c>
      <c r="M92" s="206">
        <v>0</v>
      </c>
      <c r="N92" s="206">
        <v>28.83</v>
      </c>
      <c r="O92" s="206">
        <v>48.42</v>
      </c>
      <c r="P92" s="206">
        <v>59.81</v>
      </c>
      <c r="Q92" s="206">
        <v>0</v>
      </c>
      <c r="R92" s="206">
        <v>5.17</v>
      </c>
      <c r="S92" s="206">
        <v>6.44</v>
      </c>
      <c r="T92" s="206">
        <v>0</v>
      </c>
      <c r="U92" s="206">
        <v>265.05</v>
      </c>
      <c r="V92" s="206">
        <v>4.43</v>
      </c>
      <c r="W92" s="206">
        <v>8.49</v>
      </c>
      <c r="X92" s="206">
        <v>24</v>
      </c>
      <c r="Y92" s="206">
        <v>0</v>
      </c>
      <c r="Z92" s="206">
        <v>67.92</v>
      </c>
      <c r="AA92" s="206">
        <v>22.02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34.61</v>
      </c>
      <c r="L93" s="206">
        <v>0</v>
      </c>
      <c r="M93" s="206">
        <v>0</v>
      </c>
      <c r="N93" s="206">
        <v>28.83</v>
      </c>
      <c r="O93" s="206">
        <v>48.42</v>
      </c>
      <c r="P93" s="206">
        <v>59.81</v>
      </c>
      <c r="Q93" s="206">
        <v>0</v>
      </c>
      <c r="R93" s="206">
        <v>5.17</v>
      </c>
      <c r="S93" s="206">
        <v>6.44</v>
      </c>
      <c r="T93" s="206">
        <v>0</v>
      </c>
      <c r="U93" s="206">
        <v>265.05</v>
      </c>
      <c r="V93" s="206">
        <v>4.43</v>
      </c>
      <c r="W93" s="206">
        <v>8.49</v>
      </c>
      <c r="X93" s="206">
        <v>24</v>
      </c>
      <c r="Y93" s="206">
        <v>0</v>
      </c>
      <c r="Z93" s="206">
        <v>67.92</v>
      </c>
      <c r="AA93" s="206">
        <v>22.02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34.61</v>
      </c>
      <c r="L94" s="206">
        <v>0</v>
      </c>
      <c r="M94" s="206">
        <v>0</v>
      </c>
      <c r="N94" s="206">
        <v>28.83</v>
      </c>
      <c r="O94" s="206">
        <v>48.42</v>
      </c>
      <c r="P94" s="206">
        <v>59.81</v>
      </c>
      <c r="Q94" s="206">
        <v>0</v>
      </c>
      <c r="R94" s="206">
        <v>5.17</v>
      </c>
      <c r="S94" s="206">
        <v>6.44</v>
      </c>
      <c r="T94" s="206">
        <v>0</v>
      </c>
      <c r="U94" s="206">
        <v>265.05</v>
      </c>
      <c r="V94" s="206">
        <v>4.43</v>
      </c>
      <c r="W94" s="206">
        <v>8.49</v>
      </c>
      <c r="X94" s="206">
        <v>24</v>
      </c>
      <c r="Y94" s="206">
        <v>0</v>
      </c>
      <c r="Z94" s="206">
        <v>67.92</v>
      </c>
      <c r="AA94" s="206">
        <v>22.02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34.61</v>
      </c>
      <c r="L95" s="206">
        <v>0</v>
      </c>
      <c r="M95" s="206">
        <v>0</v>
      </c>
      <c r="N95" s="206">
        <v>28.83</v>
      </c>
      <c r="O95" s="206">
        <v>48.42</v>
      </c>
      <c r="P95" s="206">
        <v>59.81</v>
      </c>
      <c r="Q95" s="206">
        <v>0</v>
      </c>
      <c r="R95" s="206">
        <v>2.66</v>
      </c>
      <c r="S95" s="206">
        <v>1.78</v>
      </c>
      <c r="T95" s="206">
        <v>0</v>
      </c>
      <c r="U95" s="206">
        <v>265.05</v>
      </c>
      <c r="V95" s="206">
        <v>4.43</v>
      </c>
      <c r="W95" s="206">
        <v>8.49</v>
      </c>
      <c r="X95" s="206">
        <v>24</v>
      </c>
      <c r="Y95" s="206">
        <v>0</v>
      </c>
      <c r="Z95" s="206">
        <v>67.92</v>
      </c>
      <c r="AA95" s="206">
        <v>22.02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34.61</v>
      </c>
      <c r="L96" s="206">
        <v>0</v>
      </c>
      <c r="M96" s="206">
        <v>0</v>
      </c>
      <c r="N96" s="206">
        <v>28.83</v>
      </c>
      <c r="O96" s="206">
        <v>48.42</v>
      </c>
      <c r="P96" s="206">
        <v>59.81</v>
      </c>
      <c r="Q96" s="206">
        <v>0</v>
      </c>
      <c r="R96" s="206">
        <v>2.66</v>
      </c>
      <c r="S96" s="206">
        <v>1.78</v>
      </c>
      <c r="T96" s="206">
        <v>0</v>
      </c>
      <c r="U96" s="206">
        <v>265.05</v>
      </c>
      <c r="V96" s="206">
        <v>4.43</v>
      </c>
      <c r="W96" s="206">
        <v>8.49</v>
      </c>
      <c r="X96" s="206">
        <v>24</v>
      </c>
      <c r="Y96" s="206">
        <v>0</v>
      </c>
      <c r="Z96" s="206">
        <v>67.92</v>
      </c>
      <c r="AA96" s="206">
        <v>22.02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34.61</v>
      </c>
      <c r="L97" s="206">
        <v>0</v>
      </c>
      <c r="M97" s="206">
        <v>0</v>
      </c>
      <c r="N97" s="206">
        <v>28.83</v>
      </c>
      <c r="O97" s="206">
        <v>48.42</v>
      </c>
      <c r="P97" s="206">
        <v>59.81</v>
      </c>
      <c r="Q97" s="206">
        <v>0</v>
      </c>
      <c r="R97" s="206">
        <v>2.66</v>
      </c>
      <c r="S97" s="206">
        <v>1.78</v>
      </c>
      <c r="T97" s="206">
        <v>0</v>
      </c>
      <c r="U97" s="206">
        <v>265.05</v>
      </c>
      <c r="V97" s="206">
        <v>4.43</v>
      </c>
      <c r="W97" s="206">
        <v>7.11</v>
      </c>
      <c r="X97" s="206">
        <v>24</v>
      </c>
      <c r="Y97" s="206">
        <v>0</v>
      </c>
      <c r="Z97" s="206">
        <v>67.92</v>
      </c>
      <c r="AA97" s="206">
        <v>22.02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34.61</v>
      </c>
      <c r="L98" s="206">
        <v>0</v>
      </c>
      <c r="M98" s="206">
        <v>0</v>
      </c>
      <c r="N98" s="206">
        <v>28.83</v>
      </c>
      <c r="O98" s="206">
        <v>48.42</v>
      </c>
      <c r="P98" s="206">
        <v>59.81</v>
      </c>
      <c r="Q98" s="206">
        <v>0</v>
      </c>
      <c r="R98" s="206">
        <v>2.66</v>
      </c>
      <c r="S98" s="206">
        <v>1.78</v>
      </c>
      <c r="T98" s="206">
        <v>0</v>
      </c>
      <c r="U98" s="206">
        <v>265.05</v>
      </c>
      <c r="V98" s="206">
        <v>4.43</v>
      </c>
      <c r="W98" s="206">
        <v>7.11</v>
      </c>
      <c r="X98" s="206">
        <v>24</v>
      </c>
      <c r="Y98" s="206">
        <v>0</v>
      </c>
      <c r="Z98" s="206">
        <v>67.92</v>
      </c>
      <c r="AA98" s="206">
        <v>22.02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1.3846925000000003</v>
      </c>
      <c r="L99">
        <f t="shared" si="0"/>
        <v>0</v>
      </c>
      <c r="M99">
        <f t="shared" si="0"/>
        <v>0</v>
      </c>
      <c r="N99">
        <f t="shared" si="0"/>
        <v>0.69191999999999909</v>
      </c>
      <c r="O99">
        <f t="shared" si="0"/>
        <v>1.1620800000000013</v>
      </c>
      <c r="P99">
        <f t="shared" si="0"/>
        <v>1.4727000000000039</v>
      </c>
      <c r="Q99">
        <f t="shared" si="0"/>
        <v>0</v>
      </c>
      <c r="R99">
        <f t="shared" si="0"/>
        <v>0.10364000000000007</v>
      </c>
      <c r="S99">
        <f t="shared" si="0"/>
        <v>0.11847249999999991</v>
      </c>
      <c r="T99">
        <f t="shared" si="0"/>
        <v>0</v>
      </c>
      <c r="U99">
        <f t="shared" si="0"/>
        <v>6.2841600000000017</v>
      </c>
      <c r="V99">
        <f t="shared" si="0"/>
        <v>6.427250000000001E-2</v>
      </c>
      <c r="W99">
        <f t="shared" si="0"/>
        <v>0.17797000000000013</v>
      </c>
      <c r="X99">
        <f t="shared" si="0"/>
        <v>0.53878250000000005</v>
      </c>
      <c r="Y99">
        <f t="shared" si="0"/>
        <v>0</v>
      </c>
      <c r="Z99">
        <f t="shared" si="0"/>
        <v>1.4478700000000011</v>
      </c>
      <c r="AA99">
        <f t="shared" si="0"/>
        <v>0.46457999999999972</v>
      </c>
      <c r="AB99">
        <f t="shared" si="0"/>
        <v>0</v>
      </c>
      <c r="AC99">
        <f t="shared" si="0"/>
        <v>0.19381999999999988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1.1597574999999998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0.20496500000000012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10.32</v>
      </c>
      <c r="N3" s="206">
        <v>34.83</v>
      </c>
      <c r="O3" s="206">
        <v>0</v>
      </c>
      <c r="P3" s="206">
        <v>38.31</v>
      </c>
      <c r="Q3" s="206">
        <v>0</v>
      </c>
      <c r="R3" s="206">
        <v>0</v>
      </c>
      <c r="S3" s="206">
        <v>0</v>
      </c>
      <c r="T3" s="206">
        <v>0</v>
      </c>
      <c r="U3" s="206">
        <v>20.57</v>
      </c>
      <c r="V3" s="206">
        <v>1.92</v>
      </c>
      <c r="W3" s="206">
        <v>10.26</v>
      </c>
      <c r="X3" s="206">
        <v>28.99</v>
      </c>
      <c r="Y3" s="206">
        <v>0</v>
      </c>
      <c r="Z3" s="206">
        <v>38.44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11.79</v>
      </c>
      <c r="N4" s="206">
        <v>34.83</v>
      </c>
      <c r="O4" s="206">
        <v>0</v>
      </c>
      <c r="P4" s="206">
        <v>38.31</v>
      </c>
      <c r="Q4" s="206">
        <v>0</v>
      </c>
      <c r="R4" s="206">
        <v>0</v>
      </c>
      <c r="S4" s="206">
        <v>0</v>
      </c>
      <c r="T4" s="206">
        <v>0</v>
      </c>
      <c r="U4" s="206">
        <v>20.57</v>
      </c>
      <c r="V4" s="206">
        <v>1.92</v>
      </c>
      <c r="W4" s="206">
        <v>10.26</v>
      </c>
      <c r="X4" s="206">
        <v>28.99</v>
      </c>
      <c r="Y4" s="206">
        <v>0</v>
      </c>
      <c r="Z4" s="206">
        <v>38.44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1.66</v>
      </c>
      <c r="L5" s="206">
        <v>0</v>
      </c>
      <c r="M5" s="206">
        <v>13.26</v>
      </c>
      <c r="N5" s="206">
        <v>34.83</v>
      </c>
      <c r="O5" s="206">
        <v>0</v>
      </c>
      <c r="P5" s="206">
        <v>38.31</v>
      </c>
      <c r="Q5" s="206">
        <v>0</v>
      </c>
      <c r="R5" s="206">
        <v>0</v>
      </c>
      <c r="S5" s="206">
        <v>0.54</v>
      </c>
      <c r="T5" s="206">
        <v>0</v>
      </c>
      <c r="U5" s="206">
        <v>20.57</v>
      </c>
      <c r="V5" s="206">
        <v>1.92</v>
      </c>
      <c r="W5" s="206">
        <v>10.26</v>
      </c>
      <c r="X5" s="206">
        <v>28.99</v>
      </c>
      <c r="Y5" s="206">
        <v>0</v>
      </c>
      <c r="Z5" s="206">
        <v>38.44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1.66</v>
      </c>
      <c r="L6" s="206">
        <v>0</v>
      </c>
      <c r="M6" s="206">
        <v>13.26</v>
      </c>
      <c r="N6" s="206">
        <v>34.83</v>
      </c>
      <c r="O6" s="206">
        <v>0</v>
      </c>
      <c r="P6" s="206">
        <v>38.31</v>
      </c>
      <c r="Q6" s="206">
        <v>0</v>
      </c>
      <c r="R6" s="206">
        <v>3.22</v>
      </c>
      <c r="S6" s="206">
        <v>4.0999999999999996</v>
      </c>
      <c r="T6" s="206">
        <v>0</v>
      </c>
      <c r="U6" s="206">
        <v>20.57</v>
      </c>
      <c r="V6" s="206">
        <v>1.92</v>
      </c>
      <c r="W6" s="206">
        <v>10.26</v>
      </c>
      <c r="X6" s="206">
        <v>28.99</v>
      </c>
      <c r="Y6" s="206">
        <v>0</v>
      </c>
      <c r="Z6" s="206">
        <v>38.44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1.66</v>
      </c>
      <c r="L7" s="206">
        <v>0</v>
      </c>
      <c r="M7" s="206">
        <v>13.26</v>
      </c>
      <c r="N7" s="206">
        <v>34.83</v>
      </c>
      <c r="O7" s="206">
        <v>0</v>
      </c>
      <c r="P7" s="206">
        <v>38.31</v>
      </c>
      <c r="Q7" s="206">
        <v>0</v>
      </c>
      <c r="R7" s="206">
        <v>3.22</v>
      </c>
      <c r="S7" s="206">
        <v>4.0999999999999996</v>
      </c>
      <c r="T7" s="206">
        <v>0</v>
      </c>
      <c r="U7" s="206">
        <v>20.57</v>
      </c>
      <c r="V7" s="206">
        <v>1.92</v>
      </c>
      <c r="W7" s="206">
        <v>4.8099999999999996</v>
      </c>
      <c r="X7" s="206">
        <v>14.42</v>
      </c>
      <c r="Y7" s="206">
        <v>0</v>
      </c>
      <c r="Z7" s="206">
        <v>38.44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1.66</v>
      </c>
      <c r="L8" s="206">
        <v>0</v>
      </c>
      <c r="M8" s="206">
        <v>13.26</v>
      </c>
      <c r="N8" s="206">
        <v>34.83</v>
      </c>
      <c r="O8" s="206">
        <v>0</v>
      </c>
      <c r="P8" s="206">
        <v>38.31</v>
      </c>
      <c r="Q8" s="206">
        <v>0</v>
      </c>
      <c r="R8" s="206">
        <v>3.22</v>
      </c>
      <c r="S8" s="206">
        <v>4.0999999999999996</v>
      </c>
      <c r="T8" s="206">
        <v>0</v>
      </c>
      <c r="U8" s="206">
        <v>20.57</v>
      </c>
      <c r="V8" s="206">
        <v>1.92</v>
      </c>
      <c r="W8" s="206">
        <v>4.8099999999999996</v>
      </c>
      <c r="X8" s="206">
        <v>14.42</v>
      </c>
      <c r="Y8" s="206">
        <v>0</v>
      </c>
      <c r="Z8" s="206">
        <v>38.44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1.66</v>
      </c>
      <c r="L9" s="206">
        <v>0</v>
      </c>
      <c r="M9" s="206">
        <v>13.26</v>
      </c>
      <c r="N9" s="206">
        <v>34.83</v>
      </c>
      <c r="O9" s="206">
        <v>0</v>
      </c>
      <c r="P9" s="206">
        <v>38.31</v>
      </c>
      <c r="Q9" s="206">
        <v>0</v>
      </c>
      <c r="R9" s="206">
        <v>3.16</v>
      </c>
      <c r="S9" s="206">
        <v>3.99</v>
      </c>
      <c r="T9" s="206">
        <v>0</v>
      </c>
      <c r="U9" s="206">
        <v>20.57</v>
      </c>
      <c r="V9" s="206">
        <v>1.92</v>
      </c>
      <c r="W9" s="206">
        <v>4.8099999999999996</v>
      </c>
      <c r="X9" s="206">
        <v>14.42</v>
      </c>
      <c r="Y9" s="206">
        <v>0</v>
      </c>
      <c r="Z9" s="206">
        <v>38.44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1.66</v>
      </c>
      <c r="L10" s="206">
        <v>0</v>
      </c>
      <c r="M10" s="206">
        <v>13.26</v>
      </c>
      <c r="N10" s="206">
        <v>34.83</v>
      </c>
      <c r="O10" s="206">
        <v>0</v>
      </c>
      <c r="P10" s="206">
        <v>38.31</v>
      </c>
      <c r="Q10" s="206">
        <v>0</v>
      </c>
      <c r="R10" s="206">
        <v>3.16</v>
      </c>
      <c r="S10" s="206">
        <v>3.99</v>
      </c>
      <c r="T10" s="206">
        <v>0</v>
      </c>
      <c r="U10" s="206">
        <v>20.57</v>
      </c>
      <c r="V10" s="206">
        <v>1.92</v>
      </c>
      <c r="W10" s="206">
        <v>4.8099999999999996</v>
      </c>
      <c r="X10" s="206">
        <v>14.42</v>
      </c>
      <c r="Y10" s="206">
        <v>0</v>
      </c>
      <c r="Z10" s="206">
        <v>38.44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1.66</v>
      </c>
      <c r="L11" s="206">
        <v>0</v>
      </c>
      <c r="M11" s="206">
        <v>13.56</v>
      </c>
      <c r="N11" s="206">
        <v>34.83</v>
      </c>
      <c r="O11" s="206">
        <v>0</v>
      </c>
      <c r="P11" s="206">
        <v>38.31</v>
      </c>
      <c r="Q11" s="206">
        <v>0</v>
      </c>
      <c r="R11" s="206">
        <v>3.16</v>
      </c>
      <c r="S11" s="206">
        <v>3.99</v>
      </c>
      <c r="T11" s="206">
        <v>0</v>
      </c>
      <c r="U11" s="206">
        <v>20.57</v>
      </c>
      <c r="V11" s="206">
        <v>1.92</v>
      </c>
      <c r="W11" s="206">
        <v>4.8099999999999996</v>
      </c>
      <c r="X11" s="206">
        <v>14.42</v>
      </c>
      <c r="Y11" s="206">
        <v>0</v>
      </c>
      <c r="Z11" s="206">
        <v>38.44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1.66</v>
      </c>
      <c r="L12" s="206">
        <v>0</v>
      </c>
      <c r="M12" s="206">
        <v>13.56</v>
      </c>
      <c r="N12" s="206">
        <v>34.83</v>
      </c>
      <c r="O12" s="206">
        <v>0</v>
      </c>
      <c r="P12" s="206">
        <v>38.31</v>
      </c>
      <c r="Q12" s="206">
        <v>0</v>
      </c>
      <c r="R12" s="206">
        <v>3.16</v>
      </c>
      <c r="S12" s="206">
        <v>3.99</v>
      </c>
      <c r="T12" s="206">
        <v>0</v>
      </c>
      <c r="U12" s="206">
        <v>20.57</v>
      </c>
      <c r="V12" s="206">
        <v>1.92</v>
      </c>
      <c r="W12" s="206">
        <v>4.8099999999999996</v>
      </c>
      <c r="X12" s="206">
        <v>14.42</v>
      </c>
      <c r="Y12" s="206">
        <v>0</v>
      </c>
      <c r="Z12" s="206">
        <v>38.44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1.66</v>
      </c>
      <c r="L13" s="206">
        <v>0</v>
      </c>
      <c r="M13" s="206">
        <v>13.56</v>
      </c>
      <c r="N13" s="206">
        <v>34.83</v>
      </c>
      <c r="O13" s="206">
        <v>0</v>
      </c>
      <c r="P13" s="206">
        <v>38.31</v>
      </c>
      <c r="Q13" s="206">
        <v>0</v>
      </c>
      <c r="R13" s="206">
        <v>3.16</v>
      </c>
      <c r="S13" s="206">
        <v>3.99</v>
      </c>
      <c r="T13" s="206">
        <v>0</v>
      </c>
      <c r="U13" s="206">
        <v>20.57</v>
      </c>
      <c r="V13" s="206">
        <v>1.92</v>
      </c>
      <c r="W13" s="206">
        <v>4.8099999999999996</v>
      </c>
      <c r="X13" s="206">
        <v>14.53</v>
      </c>
      <c r="Y13" s="206">
        <v>0</v>
      </c>
      <c r="Z13" s="206">
        <v>38.44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1.66</v>
      </c>
      <c r="L14" s="206">
        <v>0</v>
      </c>
      <c r="M14" s="206">
        <v>13.56</v>
      </c>
      <c r="N14" s="206">
        <v>34.83</v>
      </c>
      <c r="O14" s="206">
        <v>0</v>
      </c>
      <c r="P14" s="206">
        <v>38.31</v>
      </c>
      <c r="Q14" s="206">
        <v>0</v>
      </c>
      <c r="R14" s="206">
        <v>3.16</v>
      </c>
      <c r="S14" s="206">
        <v>3.99</v>
      </c>
      <c r="T14" s="206">
        <v>0</v>
      </c>
      <c r="U14" s="206">
        <v>20.57</v>
      </c>
      <c r="V14" s="206">
        <v>1.92</v>
      </c>
      <c r="W14" s="206">
        <v>4.8099999999999996</v>
      </c>
      <c r="X14" s="206">
        <v>14.42</v>
      </c>
      <c r="Y14" s="206">
        <v>0</v>
      </c>
      <c r="Z14" s="206">
        <v>38.44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1.66</v>
      </c>
      <c r="L15" s="206">
        <v>0</v>
      </c>
      <c r="M15" s="206">
        <v>13.56</v>
      </c>
      <c r="N15" s="206">
        <v>34.83</v>
      </c>
      <c r="O15" s="206">
        <v>0</v>
      </c>
      <c r="P15" s="206">
        <v>38.31</v>
      </c>
      <c r="Q15" s="206">
        <v>0</v>
      </c>
      <c r="R15" s="206">
        <v>3.16</v>
      </c>
      <c r="S15" s="206">
        <v>3.99</v>
      </c>
      <c r="T15" s="206">
        <v>0</v>
      </c>
      <c r="U15" s="206">
        <v>20.57</v>
      </c>
      <c r="V15" s="206">
        <v>1.92</v>
      </c>
      <c r="W15" s="206">
        <v>4.8099999999999996</v>
      </c>
      <c r="X15" s="206">
        <v>14.42</v>
      </c>
      <c r="Y15" s="206">
        <v>0</v>
      </c>
      <c r="Z15" s="206">
        <v>38.44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1.66</v>
      </c>
      <c r="L16" s="206">
        <v>0</v>
      </c>
      <c r="M16" s="206">
        <v>13.56</v>
      </c>
      <c r="N16" s="206">
        <v>34.83</v>
      </c>
      <c r="O16" s="206">
        <v>0</v>
      </c>
      <c r="P16" s="206">
        <v>38.31</v>
      </c>
      <c r="Q16" s="206">
        <v>0</v>
      </c>
      <c r="R16" s="206">
        <v>3.16</v>
      </c>
      <c r="S16" s="206">
        <v>3.99</v>
      </c>
      <c r="T16" s="206">
        <v>0</v>
      </c>
      <c r="U16" s="206">
        <v>20.57</v>
      </c>
      <c r="V16" s="206">
        <v>1.92</v>
      </c>
      <c r="W16" s="206">
        <v>4.8099999999999996</v>
      </c>
      <c r="X16" s="206">
        <v>14.42</v>
      </c>
      <c r="Y16" s="206">
        <v>0</v>
      </c>
      <c r="Z16" s="206">
        <v>38.44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1.66</v>
      </c>
      <c r="L17" s="206">
        <v>0</v>
      </c>
      <c r="M17" s="206">
        <v>13.56</v>
      </c>
      <c r="N17" s="206">
        <v>34.83</v>
      </c>
      <c r="O17" s="206">
        <v>0</v>
      </c>
      <c r="P17" s="206">
        <v>38.31</v>
      </c>
      <c r="Q17" s="206">
        <v>0</v>
      </c>
      <c r="R17" s="206">
        <v>3.22</v>
      </c>
      <c r="S17" s="206">
        <v>4.0999999999999996</v>
      </c>
      <c r="T17" s="206">
        <v>0</v>
      </c>
      <c r="U17" s="206">
        <v>20.57</v>
      </c>
      <c r="V17" s="206">
        <v>1.92</v>
      </c>
      <c r="W17" s="206">
        <v>4.8099999999999996</v>
      </c>
      <c r="X17" s="206">
        <v>14.42</v>
      </c>
      <c r="Y17" s="206">
        <v>0</v>
      </c>
      <c r="Z17" s="206">
        <v>38.44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1.66</v>
      </c>
      <c r="L18" s="206">
        <v>0</v>
      </c>
      <c r="M18" s="206">
        <v>13.56</v>
      </c>
      <c r="N18" s="206">
        <v>34.83</v>
      </c>
      <c r="O18" s="206">
        <v>0</v>
      </c>
      <c r="P18" s="206">
        <v>38.31</v>
      </c>
      <c r="Q18" s="206">
        <v>0</v>
      </c>
      <c r="R18" s="206">
        <v>3.22</v>
      </c>
      <c r="S18" s="206">
        <v>4.0999999999999996</v>
      </c>
      <c r="T18" s="206">
        <v>0</v>
      </c>
      <c r="U18" s="206">
        <v>20.57</v>
      </c>
      <c r="V18" s="206">
        <v>1.92</v>
      </c>
      <c r="W18" s="206">
        <v>4.8099999999999996</v>
      </c>
      <c r="X18" s="206">
        <v>14.42</v>
      </c>
      <c r="Y18" s="206">
        <v>0</v>
      </c>
      <c r="Z18" s="206">
        <v>38.44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1.66</v>
      </c>
      <c r="L19" s="206">
        <v>0</v>
      </c>
      <c r="M19" s="206">
        <v>13.56</v>
      </c>
      <c r="N19" s="206">
        <v>34.83</v>
      </c>
      <c r="O19" s="206">
        <v>0</v>
      </c>
      <c r="P19" s="206">
        <v>38.31</v>
      </c>
      <c r="Q19" s="206">
        <v>0</v>
      </c>
      <c r="R19" s="206">
        <v>0</v>
      </c>
      <c r="S19" s="206">
        <v>0.53</v>
      </c>
      <c r="T19" s="206">
        <v>0</v>
      </c>
      <c r="U19" s="206">
        <v>20.57</v>
      </c>
      <c r="V19" s="206">
        <v>1.92</v>
      </c>
      <c r="W19" s="206">
        <v>4.8099999999999996</v>
      </c>
      <c r="X19" s="206">
        <v>14.42</v>
      </c>
      <c r="Y19" s="206">
        <v>0</v>
      </c>
      <c r="Z19" s="206">
        <v>38.44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13.56</v>
      </c>
      <c r="N20" s="206">
        <v>34.83</v>
      </c>
      <c r="O20" s="206">
        <v>0</v>
      </c>
      <c r="P20" s="206">
        <v>38.31</v>
      </c>
      <c r="Q20" s="206">
        <v>0</v>
      </c>
      <c r="R20" s="206">
        <v>0</v>
      </c>
      <c r="S20" s="206">
        <v>0.53</v>
      </c>
      <c r="T20" s="206">
        <v>0</v>
      </c>
      <c r="U20" s="206">
        <v>20.57</v>
      </c>
      <c r="V20" s="206">
        <v>1.92</v>
      </c>
      <c r="W20" s="206">
        <v>4.8099999999999996</v>
      </c>
      <c r="X20" s="206">
        <v>14.42</v>
      </c>
      <c r="Y20" s="206">
        <v>0</v>
      </c>
      <c r="Z20" s="206">
        <v>38.44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13.56</v>
      </c>
      <c r="N21" s="206">
        <v>34.83</v>
      </c>
      <c r="O21" s="206">
        <v>0</v>
      </c>
      <c r="P21" s="206">
        <v>38.31</v>
      </c>
      <c r="Q21" s="206">
        <v>0</v>
      </c>
      <c r="R21" s="206">
        <v>0</v>
      </c>
      <c r="S21" s="206">
        <v>0.54</v>
      </c>
      <c r="T21" s="206">
        <v>0</v>
      </c>
      <c r="U21" s="206">
        <v>20.57</v>
      </c>
      <c r="V21" s="206">
        <v>1.92</v>
      </c>
      <c r="W21" s="206">
        <v>4.8099999999999996</v>
      </c>
      <c r="X21" s="206">
        <v>14.42</v>
      </c>
      <c r="Y21" s="206">
        <v>0</v>
      </c>
      <c r="Z21" s="206">
        <v>38.44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13.56</v>
      </c>
      <c r="N22" s="206">
        <v>34.83</v>
      </c>
      <c r="O22" s="206">
        <v>0</v>
      </c>
      <c r="P22" s="206">
        <v>38.31</v>
      </c>
      <c r="Q22" s="206">
        <v>0</v>
      </c>
      <c r="R22" s="206">
        <v>0</v>
      </c>
      <c r="S22" s="206">
        <v>0.54</v>
      </c>
      <c r="T22" s="206">
        <v>0</v>
      </c>
      <c r="U22" s="206">
        <v>20.57</v>
      </c>
      <c r="V22" s="206">
        <v>1.92</v>
      </c>
      <c r="W22" s="206">
        <v>4.8099999999999996</v>
      </c>
      <c r="X22" s="206">
        <v>14.42</v>
      </c>
      <c r="Y22" s="206">
        <v>0</v>
      </c>
      <c r="Z22" s="206">
        <v>38.44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13.56</v>
      </c>
      <c r="N23" s="206">
        <v>34.83</v>
      </c>
      <c r="O23" s="206">
        <v>0</v>
      </c>
      <c r="P23" s="206">
        <v>38.31</v>
      </c>
      <c r="Q23" s="206">
        <v>0</v>
      </c>
      <c r="R23" s="206">
        <v>0</v>
      </c>
      <c r="S23" s="206">
        <v>0.24</v>
      </c>
      <c r="T23" s="206">
        <v>0</v>
      </c>
      <c r="U23" s="206">
        <v>20.57</v>
      </c>
      <c r="V23" s="206">
        <v>1.92</v>
      </c>
      <c r="W23" s="206">
        <v>10.029999999999999</v>
      </c>
      <c r="X23" s="206">
        <v>26.32</v>
      </c>
      <c r="Y23" s="206">
        <v>0</v>
      </c>
      <c r="Z23" s="206">
        <v>38.44</v>
      </c>
      <c r="AA23" s="206">
        <v>26.59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55.79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13.56</v>
      </c>
      <c r="N24" s="206">
        <v>34.83</v>
      </c>
      <c r="O24" s="206">
        <v>0</v>
      </c>
      <c r="P24" s="206">
        <v>38.31</v>
      </c>
      <c r="Q24" s="206">
        <v>0</v>
      </c>
      <c r="R24" s="206">
        <v>0</v>
      </c>
      <c r="S24" s="206">
        <v>0</v>
      </c>
      <c r="T24" s="206">
        <v>0</v>
      </c>
      <c r="U24" s="206">
        <v>20.57</v>
      </c>
      <c r="V24" s="206">
        <v>1.92</v>
      </c>
      <c r="W24" s="206">
        <v>10.26</v>
      </c>
      <c r="X24" s="206">
        <v>28.99</v>
      </c>
      <c r="Y24" s="206">
        <v>0</v>
      </c>
      <c r="Z24" s="206">
        <v>38.44</v>
      </c>
      <c r="AA24" s="206">
        <v>26.59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57.09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13.56</v>
      </c>
      <c r="N25" s="206">
        <v>34.83</v>
      </c>
      <c r="O25" s="206">
        <v>0</v>
      </c>
      <c r="P25" s="206">
        <v>38.31</v>
      </c>
      <c r="Q25" s="206">
        <v>0</v>
      </c>
      <c r="R25" s="206">
        <v>0</v>
      </c>
      <c r="S25" s="206">
        <v>0</v>
      </c>
      <c r="T25" s="206">
        <v>0</v>
      </c>
      <c r="U25" s="206">
        <v>20.57</v>
      </c>
      <c r="V25" s="206">
        <v>1.92</v>
      </c>
      <c r="W25" s="206">
        <v>10.26</v>
      </c>
      <c r="X25" s="206">
        <v>28.99</v>
      </c>
      <c r="Y25" s="206">
        <v>0</v>
      </c>
      <c r="Z25" s="206">
        <v>74.66</v>
      </c>
      <c r="AA25" s="206">
        <v>26.59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13.56</v>
      </c>
      <c r="N26" s="206">
        <v>34.83</v>
      </c>
      <c r="O26" s="206">
        <v>0</v>
      </c>
      <c r="P26" s="206">
        <v>38.31</v>
      </c>
      <c r="Q26" s="206">
        <v>0</v>
      </c>
      <c r="R26" s="206">
        <v>6.25</v>
      </c>
      <c r="S26" s="206">
        <v>7.78</v>
      </c>
      <c r="T26" s="206">
        <v>0</v>
      </c>
      <c r="U26" s="206">
        <v>20.57</v>
      </c>
      <c r="V26" s="206">
        <v>5.35</v>
      </c>
      <c r="W26" s="206">
        <v>10.26</v>
      </c>
      <c r="X26" s="206">
        <v>28.99</v>
      </c>
      <c r="Y26" s="206">
        <v>0</v>
      </c>
      <c r="Z26" s="206">
        <v>74.66</v>
      </c>
      <c r="AA26" s="206">
        <v>26.59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13.56</v>
      </c>
      <c r="N27" s="206">
        <v>34.83</v>
      </c>
      <c r="O27" s="206">
        <v>0</v>
      </c>
      <c r="P27" s="206">
        <v>38.31</v>
      </c>
      <c r="Q27" s="206">
        <v>0</v>
      </c>
      <c r="R27" s="206">
        <v>6.25</v>
      </c>
      <c r="S27" s="206">
        <v>7.78</v>
      </c>
      <c r="T27" s="206">
        <v>0</v>
      </c>
      <c r="U27" s="206">
        <v>20.57</v>
      </c>
      <c r="V27" s="206">
        <v>4.95</v>
      </c>
      <c r="W27" s="206">
        <v>10.26</v>
      </c>
      <c r="X27" s="206">
        <v>28.99</v>
      </c>
      <c r="Y27" s="206">
        <v>0</v>
      </c>
      <c r="Z27" s="206">
        <v>74.66</v>
      </c>
      <c r="AA27" s="206">
        <v>26.59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13.56</v>
      </c>
      <c r="N28" s="206">
        <v>34.83</v>
      </c>
      <c r="O28" s="206">
        <v>0</v>
      </c>
      <c r="P28" s="206">
        <v>38.31</v>
      </c>
      <c r="Q28" s="206">
        <v>0</v>
      </c>
      <c r="R28" s="206">
        <v>6.25</v>
      </c>
      <c r="S28" s="206">
        <v>7.78</v>
      </c>
      <c r="T28" s="206">
        <v>0</v>
      </c>
      <c r="U28" s="206">
        <v>20.57</v>
      </c>
      <c r="V28" s="206">
        <v>4.6399999999999997</v>
      </c>
      <c r="W28" s="206">
        <v>10.26</v>
      </c>
      <c r="X28" s="206">
        <v>28.99</v>
      </c>
      <c r="Y28" s="206">
        <v>0</v>
      </c>
      <c r="Z28" s="206">
        <v>74.66</v>
      </c>
      <c r="AA28" s="206">
        <v>26.59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1.43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13.56</v>
      </c>
      <c r="N29" s="206">
        <v>34.83</v>
      </c>
      <c r="O29" s="206">
        <v>0</v>
      </c>
      <c r="P29" s="206">
        <v>38.31</v>
      </c>
      <c r="Q29" s="206">
        <v>0</v>
      </c>
      <c r="R29" s="206">
        <v>6.25</v>
      </c>
      <c r="S29" s="206">
        <v>7.78</v>
      </c>
      <c r="T29" s="206">
        <v>0</v>
      </c>
      <c r="U29" s="206">
        <v>20.57</v>
      </c>
      <c r="V29" s="206">
        <v>4.6399999999999997</v>
      </c>
      <c r="W29" s="206">
        <v>10.26</v>
      </c>
      <c r="X29" s="206">
        <v>28.99</v>
      </c>
      <c r="Y29" s="206">
        <v>0</v>
      </c>
      <c r="Z29" s="206">
        <v>74.66</v>
      </c>
      <c r="AA29" s="206">
        <v>26.59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13.56</v>
      </c>
      <c r="N30" s="206">
        <v>34.83</v>
      </c>
      <c r="O30" s="206">
        <v>0</v>
      </c>
      <c r="P30" s="206">
        <v>38.31</v>
      </c>
      <c r="Q30" s="206">
        <v>0</v>
      </c>
      <c r="R30" s="206">
        <v>6.25</v>
      </c>
      <c r="S30" s="206">
        <v>7.78</v>
      </c>
      <c r="T30" s="206">
        <v>0</v>
      </c>
      <c r="U30" s="206">
        <v>20.57</v>
      </c>
      <c r="V30" s="206">
        <v>4.6399999999999997</v>
      </c>
      <c r="W30" s="206">
        <v>10.26</v>
      </c>
      <c r="X30" s="206">
        <v>28.99</v>
      </c>
      <c r="Y30" s="206">
        <v>0</v>
      </c>
      <c r="Z30" s="206">
        <v>74.66</v>
      </c>
      <c r="AA30" s="206">
        <v>26.59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10.07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13.56</v>
      </c>
      <c r="N31" s="206">
        <v>34.83</v>
      </c>
      <c r="O31" s="206">
        <v>0</v>
      </c>
      <c r="P31" s="206">
        <v>38.31</v>
      </c>
      <c r="Q31" s="206">
        <v>0</v>
      </c>
      <c r="R31" s="206">
        <v>6.25</v>
      </c>
      <c r="S31" s="206">
        <v>7.78</v>
      </c>
      <c r="T31" s="206">
        <v>0</v>
      </c>
      <c r="U31" s="206">
        <v>20.57</v>
      </c>
      <c r="V31" s="206">
        <v>4.2300000000000004</v>
      </c>
      <c r="W31" s="206">
        <v>10.26</v>
      </c>
      <c r="X31" s="206">
        <v>28.99</v>
      </c>
      <c r="Y31" s="206">
        <v>0</v>
      </c>
      <c r="Z31" s="206">
        <v>74.66</v>
      </c>
      <c r="AA31" s="206">
        <v>26.59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16.41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13.56</v>
      </c>
      <c r="N32" s="206">
        <v>34.83</v>
      </c>
      <c r="O32" s="206">
        <v>0</v>
      </c>
      <c r="P32" s="206">
        <v>38.31</v>
      </c>
      <c r="Q32" s="206">
        <v>0</v>
      </c>
      <c r="R32" s="206">
        <v>6.25</v>
      </c>
      <c r="S32" s="206">
        <v>7.78</v>
      </c>
      <c r="T32" s="206">
        <v>0</v>
      </c>
      <c r="U32" s="206">
        <v>20.57</v>
      </c>
      <c r="V32" s="206">
        <v>4.2300000000000004</v>
      </c>
      <c r="W32" s="206">
        <v>10.26</v>
      </c>
      <c r="X32" s="206">
        <v>28.99</v>
      </c>
      <c r="Y32" s="206">
        <v>0</v>
      </c>
      <c r="Z32" s="206">
        <v>74.66</v>
      </c>
      <c r="AA32" s="206">
        <v>26.59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13.56</v>
      </c>
      <c r="N33" s="206">
        <v>34.83</v>
      </c>
      <c r="O33" s="206">
        <v>0</v>
      </c>
      <c r="P33" s="206">
        <v>38.31</v>
      </c>
      <c r="Q33" s="206">
        <v>0</v>
      </c>
      <c r="R33" s="206">
        <v>6.25</v>
      </c>
      <c r="S33" s="206">
        <v>7.78</v>
      </c>
      <c r="T33" s="206">
        <v>0</v>
      </c>
      <c r="U33" s="206">
        <v>20.57</v>
      </c>
      <c r="V33" s="206">
        <v>4.2300000000000004</v>
      </c>
      <c r="W33" s="206">
        <v>10.26</v>
      </c>
      <c r="X33" s="206">
        <v>28.99</v>
      </c>
      <c r="Y33" s="206">
        <v>0</v>
      </c>
      <c r="Z33" s="206">
        <v>74.66</v>
      </c>
      <c r="AA33" s="206">
        <v>26.59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13.56</v>
      </c>
      <c r="N34" s="206">
        <v>34.83</v>
      </c>
      <c r="O34" s="206">
        <v>0</v>
      </c>
      <c r="P34" s="206">
        <v>38.31</v>
      </c>
      <c r="Q34" s="206">
        <v>0</v>
      </c>
      <c r="R34" s="206">
        <v>6.25</v>
      </c>
      <c r="S34" s="206">
        <v>7.78</v>
      </c>
      <c r="T34" s="206">
        <v>0</v>
      </c>
      <c r="U34" s="206">
        <v>20.57</v>
      </c>
      <c r="V34" s="206">
        <v>4.2300000000000004</v>
      </c>
      <c r="W34" s="206">
        <v>10.26</v>
      </c>
      <c r="X34" s="206">
        <v>28.99</v>
      </c>
      <c r="Y34" s="206">
        <v>0</v>
      </c>
      <c r="Z34" s="206">
        <v>74.66</v>
      </c>
      <c r="AA34" s="206">
        <v>26.59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13.56</v>
      </c>
      <c r="N35" s="206">
        <v>34.83</v>
      </c>
      <c r="O35" s="206">
        <v>0</v>
      </c>
      <c r="P35" s="206">
        <v>38.31</v>
      </c>
      <c r="Q35" s="206">
        <v>0</v>
      </c>
      <c r="R35" s="206">
        <v>6.25</v>
      </c>
      <c r="S35" s="206">
        <v>7.78</v>
      </c>
      <c r="T35" s="206">
        <v>0</v>
      </c>
      <c r="U35" s="206">
        <v>20.57</v>
      </c>
      <c r="V35" s="206">
        <v>4.2300000000000004</v>
      </c>
      <c r="W35" s="206">
        <v>10.26</v>
      </c>
      <c r="X35" s="206">
        <v>28.99</v>
      </c>
      <c r="Y35" s="206">
        <v>0</v>
      </c>
      <c r="Z35" s="206">
        <v>74.66</v>
      </c>
      <c r="AA35" s="206">
        <v>26.59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13.56</v>
      </c>
      <c r="N36" s="206">
        <v>34.83</v>
      </c>
      <c r="O36" s="206">
        <v>0</v>
      </c>
      <c r="P36" s="206">
        <v>38.31</v>
      </c>
      <c r="Q36" s="206">
        <v>0</v>
      </c>
      <c r="R36" s="206">
        <v>6.25</v>
      </c>
      <c r="S36" s="206">
        <v>7.78</v>
      </c>
      <c r="T36" s="206">
        <v>0</v>
      </c>
      <c r="U36" s="206">
        <v>20.57</v>
      </c>
      <c r="V36" s="206">
        <v>4.2300000000000004</v>
      </c>
      <c r="W36" s="206">
        <v>10.26</v>
      </c>
      <c r="X36" s="206">
        <v>28.99</v>
      </c>
      <c r="Y36" s="206">
        <v>0</v>
      </c>
      <c r="Z36" s="206">
        <v>74.66</v>
      </c>
      <c r="AA36" s="206">
        <v>26.59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13.56</v>
      </c>
      <c r="N37" s="206">
        <v>34.83</v>
      </c>
      <c r="O37" s="206">
        <v>0</v>
      </c>
      <c r="P37" s="206">
        <v>38.31</v>
      </c>
      <c r="Q37" s="206">
        <v>0</v>
      </c>
      <c r="R37" s="206">
        <v>6.25</v>
      </c>
      <c r="S37" s="206">
        <v>7.78</v>
      </c>
      <c r="T37" s="206">
        <v>0</v>
      </c>
      <c r="U37" s="206">
        <v>20.57</v>
      </c>
      <c r="V37" s="206">
        <v>4.2300000000000004</v>
      </c>
      <c r="W37" s="206">
        <v>10.26</v>
      </c>
      <c r="X37" s="206">
        <v>28.99</v>
      </c>
      <c r="Y37" s="206">
        <v>0</v>
      </c>
      <c r="Z37" s="206">
        <v>74.66</v>
      </c>
      <c r="AA37" s="206">
        <v>26.59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13.56</v>
      </c>
      <c r="N38" s="206">
        <v>34.83</v>
      </c>
      <c r="O38" s="206">
        <v>0</v>
      </c>
      <c r="P38" s="206">
        <v>38.31</v>
      </c>
      <c r="Q38" s="206">
        <v>0</v>
      </c>
      <c r="R38" s="206">
        <v>6.25</v>
      </c>
      <c r="S38" s="206">
        <v>7.78</v>
      </c>
      <c r="T38" s="206">
        <v>0</v>
      </c>
      <c r="U38" s="206">
        <v>20.57</v>
      </c>
      <c r="V38" s="206">
        <v>4.2300000000000004</v>
      </c>
      <c r="W38" s="206">
        <v>10.26</v>
      </c>
      <c r="X38" s="206">
        <v>28.99</v>
      </c>
      <c r="Y38" s="206">
        <v>0</v>
      </c>
      <c r="Z38" s="206">
        <v>74.66</v>
      </c>
      <c r="AA38" s="206">
        <v>26.59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13.56</v>
      </c>
      <c r="N39" s="206">
        <v>34.83</v>
      </c>
      <c r="O39" s="206">
        <v>0</v>
      </c>
      <c r="P39" s="206">
        <v>38.31</v>
      </c>
      <c r="Q39" s="206">
        <v>0</v>
      </c>
      <c r="R39" s="206">
        <v>6.25</v>
      </c>
      <c r="S39" s="206">
        <v>7.78</v>
      </c>
      <c r="T39" s="206">
        <v>0</v>
      </c>
      <c r="U39" s="206">
        <v>20.57</v>
      </c>
      <c r="V39" s="206">
        <v>5.04</v>
      </c>
      <c r="W39" s="206">
        <v>10.26</v>
      </c>
      <c r="X39" s="206">
        <v>28.99</v>
      </c>
      <c r="Y39" s="206">
        <v>0</v>
      </c>
      <c r="Z39" s="206">
        <v>74.66</v>
      </c>
      <c r="AA39" s="206">
        <v>26.59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13.56</v>
      </c>
      <c r="N40" s="206">
        <v>34.83</v>
      </c>
      <c r="O40" s="206">
        <v>0</v>
      </c>
      <c r="P40" s="206">
        <v>38.31</v>
      </c>
      <c r="Q40" s="206">
        <v>0</v>
      </c>
      <c r="R40" s="206">
        <v>6.25</v>
      </c>
      <c r="S40" s="206">
        <v>7.78</v>
      </c>
      <c r="T40" s="206">
        <v>0</v>
      </c>
      <c r="U40" s="206">
        <v>20.57</v>
      </c>
      <c r="V40" s="206">
        <v>5.04</v>
      </c>
      <c r="W40" s="206">
        <v>10.26</v>
      </c>
      <c r="X40" s="206">
        <v>28.99</v>
      </c>
      <c r="Y40" s="206">
        <v>0</v>
      </c>
      <c r="Z40" s="206">
        <v>74.66</v>
      </c>
      <c r="AA40" s="206">
        <v>26.59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13.56</v>
      </c>
      <c r="N41" s="206">
        <v>34.83</v>
      </c>
      <c r="O41" s="206">
        <v>0</v>
      </c>
      <c r="P41" s="206">
        <v>38.31</v>
      </c>
      <c r="Q41" s="206">
        <v>0</v>
      </c>
      <c r="R41" s="206">
        <v>6.25</v>
      </c>
      <c r="S41" s="206">
        <v>7.78</v>
      </c>
      <c r="T41" s="206">
        <v>0</v>
      </c>
      <c r="U41" s="206">
        <v>20.57</v>
      </c>
      <c r="V41" s="206">
        <v>4.3</v>
      </c>
      <c r="W41" s="206">
        <v>10.26</v>
      </c>
      <c r="X41" s="206">
        <v>28.99</v>
      </c>
      <c r="Y41" s="206">
        <v>0</v>
      </c>
      <c r="Z41" s="206">
        <v>74.66</v>
      </c>
      <c r="AA41" s="206">
        <v>26.59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13.56</v>
      </c>
      <c r="N42" s="206">
        <v>34.83</v>
      </c>
      <c r="O42" s="206">
        <v>0</v>
      </c>
      <c r="P42" s="206">
        <v>38.31</v>
      </c>
      <c r="Q42" s="206">
        <v>0</v>
      </c>
      <c r="R42" s="206">
        <v>6.25</v>
      </c>
      <c r="S42" s="206">
        <v>7.78</v>
      </c>
      <c r="T42" s="206">
        <v>0</v>
      </c>
      <c r="U42" s="206">
        <v>20.57</v>
      </c>
      <c r="V42" s="206">
        <v>4.3</v>
      </c>
      <c r="W42" s="206">
        <v>10.26</v>
      </c>
      <c r="X42" s="206">
        <v>28.99</v>
      </c>
      <c r="Y42" s="206">
        <v>0</v>
      </c>
      <c r="Z42" s="206">
        <v>74.66</v>
      </c>
      <c r="AA42" s="206">
        <v>26.59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13.56</v>
      </c>
      <c r="N43" s="206">
        <v>34.83</v>
      </c>
      <c r="O43" s="206">
        <v>0</v>
      </c>
      <c r="P43" s="206">
        <v>38.31</v>
      </c>
      <c r="Q43" s="206">
        <v>0</v>
      </c>
      <c r="R43" s="206">
        <v>6.25</v>
      </c>
      <c r="S43" s="206">
        <v>7.78</v>
      </c>
      <c r="T43" s="206">
        <v>0</v>
      </c>
      <c r="U43" s="206">
        <v>20.57</v>
      </c>
      <c r="V43" s="206">
        <v>4.3</v>
      </c>
      <c r="W43" s="206">
        <v>10.26</v>
      </c>
      <c r="X43" s="206">
        <v>28.99</v>
      </c>
      <c r="Y43" s="206">
        <v>0</v>
      </c>
      <c r="Z43" s="206">
        <v>74.66</v>
      </c>
      <c r="AA43" s="206">
        <v>26.59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13.56</v>
      </c>
      <c r="N44" s="206">
        <v>34.83</v>
      </c>
      <c r="O44" s="206">
        <v>0</v>
      </c>
      <c r="P44" s="206">
        <v>38.31</v>
      </c>
      <c r="Q44" s="206">
        <v>0</v>
      </c>
      <c r="R44" s="206">
        <v>6.25</v>
      </c>
      <c r="S44" s="206">
        <v>7.78</v>
      </c>
      <c r="T44" s="206">
        <v>0</v>
      </c>
      <c r="U44" s="206">
        <v>20.57</v>
      </c>
      <c r="V44" s="206">
        <v>4.3</v>
      </c>
      <c r="W44" s="206">
        <v>10.26</v>
      </c>
      <c r="X44" s="206">
        <v>28.99</v>
      </c>
      <c r="Y44" s="206">
        <v>0</v>
      </c>
      <c r="Z44" s="206">
        <v>74.66</v>
      </c>
      <c r="AA44" s="206">
        <v>26.59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13.56</v>
      </c>
      <c r="N45" s="206">
        <v>34.83</v>
      </c>
      <c r="O45" s="206">
        <v>0</v>
      </c>
      <c r="P45" s="206">
        <v>38.31</v>
      </c>
      <c r="Q45" s="206">
        <v>0</v>
      </c>
      <c r="R45" s="206">
        <v>6.25</v>
      </c>
      <c r="S45" s="206">
        <v>7.78</v>
      </c>
      <c r="T45" s="206">
        <v>0</v>
      </c>
      <c r="U45" s="206">
        <v>20.57</v>
      </c>
      <c r="V45" s="206">
        <v>4.3</v>
      </c>
      <c r="W45" s="206">
        <v>10.26</v>
      </c>
      <c r="X45" s="206">
        <v>28.99</v>
      </c>
      <c r="Y45" s="206">
        <v>0</v>
      </c>
      <c r="Z45" s="206">
        <v>74.66</v>
      </c>
      <c r="AA45" s="206">
        <v>26.59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13.56</v>
      </c>
      <c r="N46" s="206">
        <v>34.83</v>
      </c>
      <c r="O46" s="206">
        <v>0</v>
      </c>
      <c r="P46" s="206">
        <v>38.31</v>
      </c>
      <c r="Q46" s="206">
        <v>0</v>
      </c>
      <c r="R46" s="206">
        <v>6.25</v>
      </c>
      <c r="S46" s="206">
        <v>7.78</v>
      </c>
      <c r="T46" s="206">
        <v>0</v>
      </c>
      <c r="U46" s="206">
        <v>20.57</v>
      </c>
      <c r="V46" s="206">
        <v>4.3</v>
      </c>
      <c r="W46" s="206">
        <v>10.26</v>
      </c>
      <c r="X46" s="206">
        <v>28.99</v>
      </c>
      <c r="Y46" s="206">
        <v>0</v>
      </c>
      <c r="Z46" s="206">
        <v>74.66</v>
      </c>
      <c r="AA46" s="206">
        <v>26.59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13.56</v>
      </c>
      <c r="N47" s="206">
        <v>34.83</v>
      </c>
      <c r="O47" s="206">
        <v>0</v>
      </c>
      <c r="P47" s="206">
        <v>38.31</v>
      </c>
      <c r="Q47" s="206">
        <v>0</v>
      </c>
      <c r="R47" s="206">
        <v>6.25</v>
      </c>
      <c r="S47" s="206">
        <v>7.78</v>
      </c>
      <c r="T47" s="206">
        <v>0</v>
      </c>
      <c r="U47" s="206">
        <v>19.91</v>
      </c>
      <c r="V47" s="206">
        <v>4.3</v>
      </c>
      <c r="W47" s="206">
        <v>10.26</v>
      </c>
      <c r="X47" s="206">
        <v>28.99</v>
      </c>
      <c r="Y47" s="206">
        <v>0</v>
      </c>
      <c r="Z47" s="206">
        <v>74.66</v>
      </c>
      <c r="AA47" s="206">
        <v>26.59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13.56</v>
      </c>
      <c r="N48" s="206">
        <v>34.83</v>
      </c>
      <c r="O48" s="206">
        <v>0</v>
      </c>
      <c r="P48" s="206">
        <v>38.31</v>
      </c>
      <c r="Q48" s="206">
        <v>0</v>
      </c>
      <c r="R48" s="206">
        <v>6.25</v>
      </c>
      <c r="S48" s="206">
        <v>7.78</v>
      </c>
      <c r="T48" s="206">
        <v>0</v>
      </c>
      <c r="U48" s="206">
        <v>19.91</v>
      </c>
      <c r="V48" s="206">
        <v>4.3</v>
      </c>
      <c r="W48" s="206">
        <v>10.26</v>
      </c>
      <c r="X48" s="206">
        <v>28.99</v>
      </c>
      <c r="Y48" s="206">
        <v>0</v>
      </c>
      <c r="Z48" s="206">
        <v>74.66</v>
      </c>
      <c r="AA48" s="206">
        <v>26.59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13.56</v>
      </c>
      <c r="N49" s="206">
        <v>34.83</v>
      </c>
      <c r="O49" s="206">
        <v>0</v>
      </c>
      <c r="P49" s="206">
        <v>38.31</v>
      </c>
      <c r="Q49" s="206">
        <v>0</v>
      </c>
      <c r="R49" s="206">
        <v>6.25</v>
      </c>
      <c r="S49" s="206">
        <v>7.78</v>
      </c>
      <c r="T49" s="206">
        <v>0</v>
      </c>
      <c r="U49" s="206">
        <v>19.91</v>
      </c>
      <c r="V49" s="206">
        <v>4.3</v>
      </c>
      <c r="W49" s="206">
        <v>10.26</v>
      </c>
      <c r="X49" s="206">
        <v>28.99</v>
      </c>
      <c r="Y49" s="206">
        <v>0</v>
      </c>
      <c r="Z49" s="206">
        <v>74.66</v>
      </c>
      <c r="AA49" s="206">
        <v>26.59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13.56</v>
      </c>
      <c r="N50" s="206">
        <v>34.83</v>
      </c>
      <c r="O50" s="206">
        <v>0</v>
      </c>
      <c r="P50" s="206">
        <v>38.31</v>
      </c>
      <c r="Q50" s="206">
        <v>0</v>
      </c>
      <c r="R50" s="206">
        <v>6.25</v>
      </c>
      <c r="S50" s="206">
        <v>7.78</v>
      </c>
      <c r="T50" s="206">
        <v>0</v>
      </c>
      <c r="U50" s="206">
        <v>19.91</v>
      </c>
      <c r="V50" s="206">
        <v>4.3</v>
      </c>
      <c r="W50" s="206">
        <v>10.26</v>
      </c>
      <c r="X50" s="206">
        <v>28.99</v>
      </c>
      <c r="Y50" s="206">
        <v>0</v>
      </c>
      <c r="Z50" s="206">
        <v>74.66</v>
      </c>
      <c r="AA50" s="206">
        <v>26.59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13.56</v>
      </c>
      <c r="N51" s="206">
        <v>34.83</v>
      </c>
      <c r="O51" s="206">
        <v>0</v>
      </c>
      <c r="P51" s="206">
        <v>38.31</v>
      </c>
      <c r="Q51" s="206">
        <v>0</v>
      </c>
      <c r="R51" s="206">
        <v>6.25</v>
      </c>
      <c r="S51" s="206">
        <v>7.78</v>
      </c>
      <c r="T51" s="206">
        <v>0</v>
      </c>
      <c r="U51" s="206">
        <v>19.91</v>
      </c>
      <c r="V51" s="206">
        <v>5.35</v>
      </c>
      <c r="W51" s="206">
        <v>10.26</v>
      </c>
      <c r="X51" s="206">
        <v>28.99</v>
      </c>
      <c r="Y51" s="206">
        <v>0</v>
      </c>
      <c r="Z51" s="206">
        <v>74.66</v>
      </c>
      <c r="AA51" s="206">
        <v>26.59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13.56</v>
      </c>
      <c r="N52" s="206">
        <v>34.83</v>
      </c>
      <c r="O52" s="206">
        <v>0</v>
      </c>
      <c r="P52" s="206">
        <v>38.31</v>
      </c>
      <c r="Q52" s="206">
        <v>0</v>
      </c>
      <c r="R52" s="206">
        <v>6.25</v>
      </c>
      <c r="S52" s="206">
        <v>7.78</v>
      </c>
      <c r="T52" s="206">
        <v>0</v>
      </c>
      <c r="U52" s="206">
        <v>19.91</v>
      </c>
      <c r="V52" s="206">
        <v>5.35</v>
      </c>
      <c r="W52" s="206">
        <v>10.26</v>
      </c>
      <c r="X52" s="206">
        <v>28.99</v>
      </c>
      <c r="Y52" s="206">
        <v>0</v>
      </c>
      <c r="Z52" s="206">
        <v>74.66</v>
      </c>
      <c r="AA52" s="206">
        <v>26.59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13.56</v>
      </c>
      <c r="N53" s="206">
        <v>34.83</v>
      </c>
      <c r="O53" s="206">
        <v>0</v>
      </c>
      <c r="P53" s="206">
        <v>38.31</v>
      </c>
      <c r="Q53" s="206">
        <v>0</v>
      </c>
      <c r="R53" s="206">
        <v>6.25</v>
      </c>
      <c r="S53" s="206">
        <v>7.78</v>
      </c>
      <c r="T53" s="206">
        <v>0</v>
      </c>
      <c r="U53" s="206">
        <v>19.91</v>
      </c>
      <c r="V53" s="206">
        <v>5.35</v>
      </c>
      <c r="W53" s="206">
        <v>10.26</v>
      </c>
      <c r="X53" s="206">
        <v>28.99</v>
      </c>
      <c r="Y53" s="206">
        <v>0</v>
      </c>
      <c r="Z53" s="206">
        <v>74.66</v>
      </c>
      <c r="AA53" s="206">
        <v>26.59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13.56</v>
      </c>
      <c r="N54" s="206">
        <v>34.83</v>
      </c>
      <c r="O54" s="206">
        <v>0</v>
      </c>
      <c r="P54" s="206">
        <v>38.31</v>
      </c>
      <c r="Q54" s="206">
        <v>0</v>
      </c>
      <c r="R54" s="206">
        <v>6.25</v>
      </c>
      <c r="S54" s="206">
        <v>7.78</v>
      </c>
      <c r="T54" s="206">
        <v>0</v>
      </c>
      <c r="U54" s="206">
        <v>19.91</v>
      </c>
      <c r="V54" s="206">
        <v>5.35</v>
      </c>
      <c r="W54" s="206">
        <v>10.26</v>
      </c>
      <c r="X54" s="206">
        <v>28.99</v>
      </c>
      <c r="Y54" s="206">
        <v>0</v>
      </c>
      <c r="Z54" s="206">
        <v>74.66</v>
      </c>
      <c r="AA54" s="206">
        <v>26.59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13.56</v>
      </c>
      <c r="N55" s="206">
        <v>34.83</v>
      </c>
      <c r="O55" s="206">
        <v>0</v>
      </c>
      <c r="P55" s="206">
        <v>38.31</v>
      </c>
      <c r="Q55" s="206">
        <v>0</v>
      </c>
      <c r="R55" s="206">
        <v>6.25</v>
      </c>
      <c r="S55" s="206">
        <v>7.78</v>
      </c>
      <c r="T55" s="206">
        <v>0</v>
      </c>
      <c r="U55" s="206">
        <v>19.91</v>
      </c>
      <c r="V55" s="206">
        <v>5.35</v>
      </c>
      <c r="W55" s="206">
        <v>10.26</v>
      </c>
      <c r="X55" s="206">
        <v>28.99</v>
      </c>
      <c r="Y55" s="206">
        <v>0</v>
      </c>
      <c r="Z55" s="206">
        <v>74.66</v>
      </c>
      <c r="AA55" s="206">
        <v>26.59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13.56</v>
      </c>
      <c r="N56" s="206">
        <v>34.83</v>
      </c>
      <c r="O56" s="206">
        <v>0</v>
      </c>
      <c r="P56" s="206">
        <v>38.31</v>
      </c>
      <c r="Q56" s="206">
        <v>0</v>
      </c>
      <c r="R56" s="206">
        <v>6.25</v>
      </c>
      <c r="S56" s="206">
        <v>7.78</v>
      </c>
      <c r="T56" s="206">
        <v>0</v>
      </c>
      <c r="U56" s="206">
        <v>19.91</v>
      </c>
      <c r="V56" s="206">
        <v>5.35</v>
      </c>
      <c r="W56" s="206">
        <v>10.26</v>
      </c>
      <c r="X56" s="206">
        <v>28.99</v>
      </c>
      <c r="Y56" s="206">
        <v>0</v>
      </c>
      <c r="Z56" s="206">
        <v>74.66</v>
      </c>
      <c r="AA56" s="206">
        <v>26.59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13.56</v>
      </c>
      <c r="N57" s="206">
        <v>34.83</v>
      </c>
      <c r="O57" s="206">
        <v>0</v>
      </c>
      <c r="P57" s="206">
        <v>38.31</v>
      </c>
      <c r="Q57" s="206">
        <v>0</v>
      </c>
      <c r="R57" s="206">
        <v>6.25</v>
      </c>
      <c r="S57" s="206">
        <v>7.78</v>
      </c>
      <c r="T57" s="206">
        <v>0</v>
      </c>
      <c r="U57" s="206">
        <v>19.91</v>
      </c>
      <c r="V57" s="206">
        <v>5.35</v>
      </c>
      <c r="W57" s="206">
        <v>10.26</v>
      </c>
      <c r="X57" s="206">
        <v>28.99</v>
      </c>
      <c r="Y57" s="206">
        <v>0</v>
      </c>
      <c r="Z57" s="206">
        <v>74.66</v>
      </c>
      <c r="AA57" s="206">
        <v>26.59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13.56</v>
      </c>
      <c r="N58" s="206">
        <v>34.83</v>
      </c>
      <c r="O58" s="206">
        <v>0</v>
      </c>
      <c r="P58" s="206">
        <v>38.31</v>
      </c>
      <c r="Q58" s="206">
        <v>0</v>
      </c>
      <c r="R58" s="206">
        <v>6.25</v>
      </c>
      <c r="S58" s="206">
        <v>7.78</v>
      </c>
      <c r="T58" s="206">
        <v>0</v>
      </c>
      <c r="U58" s="206">
        <v>19.91</v>
      </c>
      <c r="V58" s="206">
        <v>5.35</v>
      </c>
      <c r="W58" s="206">
        <v>10.26</v>
      </c>
      <c r="X58" s="206">
        <v>28.99</v>
      </c>
      <c r="Y58" s="206">
        <v>0</v>
      </c>
      <c r="Z58" s="206">
        <v>74.66</v>
      </c>
      <c r="AA58" s="206">
        <v>26.59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13.56</v>
      </c>
      <c r="N59" s="206">
        <v>34.83</v>
      </c>
      <c r="O59" s="206">
        <v>0</v>
      </c>
      <c r="P59" s="206">
        <v>38.31</v>
      </c>
      <c r="Q59" s="206">
        <v>0</v>
      </c>
      <c r="R59" s="206">
        <v>6.25</v>
      </c>
      <c r="S59" s="206">
        <v>7.78</v>
      </c>
      <c r="T59" s="206">
        <v>0</v>
      </c>
      <c r="U59" s="206">
        <v>19.91</v>
      </c>
      <c r="V59" s="206">
        <v>5.35</v>
      </c>
      <c r="W59" s="206">
        <v>10.26</v>
      </c>
      <c r="X59" s="206">
        <v>28.99</v>
      </c>
      <c r="Y59" s="206">
        <v>0</v>
      </c>
      <c r="Z59" s="206">
        <v>74.66</v>
      </c>
      <c r="AA59" s="206">
        <v>26.59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13.56</v>
      </c>
      <c r="N60" s="206">
        <v>34.83</v>
      </c>
      <c r="O60" s="206">
        <v>0</v>
      </c>
      <c r="P60" s="206">
        <v>38.31</v>
      </c>
      <c r="Q60" s="206">
        <v>0</v>
      </c>
      <c r="R60" s="206">
        <v>6.25</v>
      </c>
      <c r="S60" s="206">
        <v>7.78</v>
      </c>
      <c r="T60" s="206">
        <v>0</v>
      </c>
      <c r="U60" s="206">
        <v>19.91</v>
      </c>
      <c r="V60" s="206">
        <v>5.35</v>
      </c>
      <c r="W60" s="206">
        <v>10.26</v>
      </c>
      <c r="X60" s="206">
        <v>28.99</v>
      </c>
      <c r="Y60" s="206">
        <v>0</v>
      </c>
      <c r="Z60" s="206">
        <v>74.66</v>
      </c>
      <c r="AA60" s="206">
        <v>26.59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13.56</v>
      </c>
      <c r="N61" s="206">
        <v>34.83</v>
      </c>
      <c r="O61" s="206">
        <v>0</v>
      </c>
      <c r="P61" s="206">
        <v>38.31</v>
      </c>
      <c r="Q61" s="206">
        <v>0</v>
      </c>
      <c r="R61" s="206">
        <v>6.25</v>
      </c>
      <c r="S61" s="206">
        <v>7.78</v>
      </c>
      <c r="T61" s="206">
        <v>0</v>
      </c>
      <c r="U61" s="206">
        <v>19.91</v>
      </c>
      <c r="V61" s="206">
        <v>5.35</v>
      </c>
      <c r="W61" s="206">
        <v>10.26</v>
      </c>
      <c r="X61" s="206">
        <v>28.99</v>
      </c>
      <c r="Y61" s="206">
        <v>0</v>
      </c>
      <c r="Z61" s="206">
        <v>74.66</v>
      </c>
      <c r="AA61" s="206">
        <v>26.59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13.56</v>
      </c>
      <c r="N62" s="206">
        <v>34.83</v>
      </c>
      <c r="O62" s="206">
        <v>0</v>
      </c>
      <c r="P62" s="206">
        <v>38.31</v>
      </c>
      <c r="Q62" s="206">
        <v>0</v>
      </c>
      <c r="R62" s="206">
        <v>6.25</v>
      </c>
      <c r="S62" s="206">
        <v>7.78</v>
      </c>
      <c r="T62" s="206">
        <v>0</v>
      </c>
      <c r="U62" s="206">
        <v>19.91</v>
      </c>
      <c r="V62" s="206">
        <v>5.35</v>
      </c>
      <c r="W62" s="206">
        <v>10.26</v>
      </c>
      <c r="X62" s="206">
        <v>28.99</v>
      </c>
      <c r="Y62" s="206">
        <v>0</v>
      </c>
      <c r="Z62" s="206">
        <v>74.66</v>
      </c>
      <c r="AA62" s="206">
        <v>26.59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13.56</v>
      </c>
      <c r="N63" s="206">
        <v>34.83</v>
      </c>
      <c r="O63" s="206">
        <v>0</v>
      </c>
      <c r="P63" s="206">
        <v>38.31</v>
      </c>
      <c r="Q63" s="206">
        <v>0</v>
      </c>
      <c r="R63" s="206">
        <v>6.25</v>
      </c>
      <c r="S63" s="206">
        <v>7.78</v>
      </c>
      <c r="T63" s="206">
        <v>0</v>
      </c>
      <c r="U63" s="206">
        <v>19.91</v>
      </c>
      <c r="V63" s="206">
        <v>4.26</v>
      </c>
      <c r="W63" s="206">
        <v>10.26</v>
      </c>
      <c r="X63" s="206">
        <v>28.99</v>
      </c>
      <c r="Y63" s="206">
        <v>0</v>
      </c>
      <c r="Z63" s="206">
        <v>74.66</v>
      </c>
      <c r="AA63" s="206">
        <v>26.59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13.56</v>
      </c>
      <c r="N64" s="206">
        <v>34.83</v>
      </c>
      <c r="O64" s="206">
        <v>0</v>
      </c>
      <c r="P64" s="206">
        <v>38.31</v>
      </c>
      <c r="Q64" s="206">
        <v>0</v>
      </c>
      <c r="R64" s="206">
        <v>6.25</v>
      </c>
      <c r="S64" s="206">
        <v>7.78</v>
      </c>
      <c r="T64" s="206">
        <v>0</v>
      </c>
      <c r="U64" s="206">
        <v>19.91</v>
      </c>
      <c r="V64" s="206">
        <v>4.2300000000000004</v>
      </c>
      <c r="W64" s="206">
        <v>10.26</v>
      </c>
      <c r="X64" s="206">
        <v>28.99</v>
      </c>
      <c r="Y64" s="206">
        <v>0</v>
      </c>
      <c r="Z64" s="206">
        <v>74.66</v>
      </c>
      <c r="AA64" s="206">
        <v>26.59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13.56</v>
      </c>
      <c r="N65" s="206">
        <v>34.83</v>
      </c>
      <c r="O65" s="206">
        <v>0</v>
      </c>
      <c r="P65" s="206">
        <v>38.31</v>
      </c>
      <c r="Q65" s="206">
        <v>0</v>
      </c>
      <c r="R65" s="206">
        <v>6.25</v>
      </c>
      <c r="S65" s="206">
        <v>7.78</v>
      </c>
      <c r="T65" s="206">
        <v>0</v>
      </c>
      <c r="U65" s="206">
        <v>19.91</v>
      </c>
      <c r="V65" s="206">
        <v>4.2300000000000004</v>
      </c>
      <c r="W65" s="206">
        <v>10.26</v>
      </c>
      <c r="X65" s="206">
        <v>28.99</v>
      </c>
      <c r="Y65" s="206">
        <v>0</v>
      </c>
      <c r="Z65" s="206">
        <v>74.66</v>
      </c>
      <c r="AA65" s="206">
        <v>26.59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13.56</v>
      </c>
      <c r="N66" s="206">
        <v>34.83</v>
      </c>
      <c r="O66" s="206">
        <v>0</v>
      </c>
      <c r="P66" s="206">
        <v>38.31</v>
      </c>
      <c r="Q66" s="206">
        <v>0</v>
      </c>
      <c r="R66" s="206">
        <v>6.25</v>
      </c>
      <c r="S66" s="206">
        <v>7.78</v>
      </c>
      <c r="T66" s="206">
        <v>0</v>
      </c>
      <c r="U66" s="206">
        <v>19.91</v>
      </c>
      <c r="V66" s="206">
        <v>4.2300000000000004</v>
      </c>
      <c r="W66" s="206">
        <v>10.26</v>
      </c>
      <c r="X66" s="206">
        <v>28.99</v>
      </c>
      <c r="Y66" s="206">
        <v>0</v>
      </c>
      <c r="Z66" s="206">
        <v>74.66</v>
      </c>
      <c r="AA66" s="206">
        <v>26.59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13.56</v>
      </c>
      <c r="N67" s="206">
        <v>34.83</v>
      </c>
      <c r="O67" s="206">
        <v>0</v>
      </c>
      <c r="P67" s="206">
        <v>38.31</v>
      </c>
      <c r="Q67" s="206">
        <v>0</v>
      </c>
      <c r="R67" s="206">
        <v>6.25</v>
      </c>
      <c r="S67" s="206">
        <v>7.78</v>
      </c>
      <c r="T67" s="206">
        <v>0</v>
      </c>
      <c r="U67" s="206">
        <v>19.91</v>
      </c>
      <c r="V67" s="206">
        <v>4.1900000000000004</v>
      </c>
      <c r="W67" s="206">
        <v>10.26</v>
      </c>
      <c r="X67" s="206">
        <v>28.99</v>
      </c>
      <c r="Y67" s="206">
        <v>0</v>
      </c>
      <c r="Z67" s="206">
        <v>74.66</v>
      </c>
      <c r="AA67" s="206">
        <v>26.59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13.56</v>
      </c>
      <c r="N68" s="206">
        <v>34.83</v>
      </c>
      <c r="O68" s="206">
        <v>0</v>
      </c>
      <c r="P68" s="206">
        <v>38.31</v>
      </c>
      <c r="Q68" s="206">
        <v>0</v>
      </c>
      <c r="R68" s="206">
        <v>6.25</v>
      </c>
      <c r="S68" s="206">
        <v>7.78</v>
      </c>
      <c r="T68" s="206">
        <v>0</v>
      </c>
      <c r="U68" s="206">
        <v>19.91</v>
      </c>
      <c r="V68" s="206">
        <v>4.1900000000000004</v>
      </c>
      <c r="W68" s="206">
        <v>10.26</v>
      </c>
      <c r="X68" s="206">
        <v>28.99</v>
      </c>
      <c r="Y68" s="206">
        <v>0</v>
      </c>
      <c r="Z68" s="206">
        <v>74.66</v>
      </c>
      <c r="AA68" s="206">
        <v>26.59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15.97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13.56</v>
      </c>
      <c r="N69" s="206">
        <v>34.83</v>
      </c>
      <c r="O69" s="206">
        <v>0</v>
      </c>
      <c r="P69" s="206">
        <v>38.31</v>
      </c>
      <c r="Q69" s="206">
        <v>0</v>
      </c>
      <c r="R69" s="206">
        <v>6.25</v>
      </c>
      <c r="S69" s="206">
        <v>7.78</v>
      </c>
      <c r="T69" s="206">
        <v>0</v>
      </c>
      <c r="U69" s="206">
        <v>19.91</v>
      </c>
      <c r="V69" s="206">
        <v>4.1900000000000004</v>
      </c>
      <c r="W69" s="206">
        <v>10.26</v>
      </c>
      <c r="X69" s="206">
        <v>28.99</v>
      </c>
      <c r="Y69" s="206">
        <v>0</v>
      </c>
      <c r="Z69" s="206">
        <v>74.66</v>
      </c>
      <c r="AA69" s="206">
        <v>26.59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13.04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13.56</v>
      </c>
      <c r="N70" s="206">
        <v>34.83</v>
      </c>
      <c r="O70" s="206">
        <v>0</v>
      </c>
      <c r="P70" s="206">
        <v>38.31</v>
      </c>
      <c r="Q70" s="206">
        <v>0</v>
      </c>
      <c r="R70" s="206">
        <v>6.25</v>
      </c>
      <c r="S70" s="206">
        <v>7.78</v>
      </c>
      <c r="T70" s="206">
        <v>0</v>
      </c>
      <c r="U70" s="206">
        <v>19.91</v>
      </c>
      <c r="V70" s="206">
        <v>4.1900000000000004</v>
      </c>
      <c r="W70" s="206">
        <v>10.26</v>
      </c>
      <c r="X70" s="206">
        <v>28.99</v>
      </c>
      <c r="Y70" s="206">
        <v>0</v>
      </c>
      <c r="Z70" s="206">
        <v>74.66</v>
      </c>
      <c r="AA70" s="206">
        <v>26.59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7.32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13.56</v>
      </c>
      <c r="N71" s="206">
        <v>34.83</v>
      </c>
      <c r="O71" s="206">
        <v>0</v>
      </c>
      <c r="P71" s="206">
        <v>38.31</v>
      </c>
      <c r="Q71" s="206">
        <v>0</v>
      </c>
      <c r="R71" s="206">
        <v>6.25</v>
      </c>
      <c r="S71" s="206">
        <v>7.78</v>
      </c>
      <c r="T71" s="206">
        <v>0</v>
      </c>
      <c r="U71" s="206">
        <v>19.91</v>
      </c>
      <c r="V71" s="206">
        <v>4.2</v>
      </c>
      <c r="W71" s="206">
        <v>6.84</v>
      </c>
      <c r="X71" s="206">
        <v>28.99</v>
      </c>
      <c r="Y71" s="206">
        <v>0</v>
      </c>
      <c r="Z71" s="206">
        <v>74.66</v>
      </c>
      <c r="AA71" s="206">
        <v>26.59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13.56</v>
      </c>
      <c r="N72" s="206">
        <v>34.83</v>
      </c>
      <c r="O72" s="206">
        <v>0</v>
      </c>
      <c r="P72" s="206">
        <v>38.31</v>
      </c>
      <c r="Q72" s="206">
        <v>0</v>
      </c>
      <c r="R72" s="206">
        <v>6.25</v>
      </c>
      <c r="S72" s="206">
        <v>7.78</v>
      </c>
      <c r="T72" s="206">
        <v>0</v>
      </c>
      <c r="U72" s="206">
        <v>19.91</v>
      </c>
      <c r="V72" s="206">
        <v>4.12</v>
      </c>
      <c r="W72" s="206">
        <v>6.84</v>
      </c>
      <c r="X72" s="206">
        <v>28.99</v>
      </c>
      <c r="Y72" s="206">
        <v>0</v>
      </c>
      <c r="Z72" s="206">
        <v>74.66</v>
      </c>
      <c r="AA72" s="206">
        <v>26.59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13.56</v>
      </c>
      <c r="N73" s="206">
        <v>34.83</v>
      </c>
      <c r="O73" s="206">
        <v>0</v>
      </c>
      <c r="P73" s="206">
        <v>38.31</v>
      </c>
      <c r="Q73" s="206">
        <v>0</v>
      </c>
      <c r="R73" s="206">
        <v>6.25</v>
      </c>
      <c r="S73" s="206">
        <v>7.78</v>
      </c>
      <c r="T73" s="206">
        <v>0</v>
      </c>
      <c r="U73" s="206">
        <v>19.91</v>
      </c>
      <c r="V73" s="206">
        <v>4.12</v>
      </c>
      <c r="W73" s="206">
        <v>6.84</v>
      </c>
      <c r="X73" s="206">
        <v>28.99</v>
      </c>
      <c r="Y73" s="206">
        <v>0</v>
      </c>
      <c r="Z73" s="206">
        <v>74.66</v>
      </c>
      <c r="AA73" s="206">
        <v>26.59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13.56</v>
      </c>
      <c r="N74" s="206">
        <v>34.83</v>
      </c>
      <c r="O74" s="206">
        <v>0</v>
      </c>
      <c r="P74" s="206">
        <v>38.31</v>
      </c>
      <c r="Q74" s="206">
        <v>0</v>
      </c>
      <c r="R74" s="206">
        <v>6.25</v>
      </c>
      <c r="S74" s="206">
        <v>7.78</v>
      </c>
      <c r="T74" s="206">
        <v>0</v>
      </c>
      <c r="U74" s="206">
        <v>19.91</v>
      </c>
      <c r="V74" s="206">
        <v>4.12</v>
      </c>
      <c r="W74" s="206">
        <v>6.84</v>
      </c>
      <c r="X74" s="206">
        <v>28.99</v>
      </c>
      <c r="Y74" s="206">
        <v>0</v>
      </c>
      <c r="Z74" s="206">
        <v>74.66</v>
      </c>
      <c r="AA74" s="206">
        <v>26.59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13.56</v>
      </c>
      <c r="N75" s="206">
        <v>34.83</v>
      </c>
      <c r="O75" s="206">
        <v>0</v>
      </c>
      <c r="P75" s="206">
        <v>37.03</v>
      </c>
      <c r="Q75" s="206">
        <v>0</v>
      </c>
      <c r="R75" s="206">
        <v>6.25</v>
      </c>
      <c r="S75" s="206">
        <v>7.78</v>
      </c>
      <c r="T75" s="206">
        <v>0</v>
      </c>
      <c r="U75" s="206">
        <v>19.91</v>
      </c>
      <c r="V75" s="206">
        <v>4.2</v>
      </c>
      <c r="W75" s="206">
        <v>6.84</v>
      </c>
      <c r="X75" s="206">
        <v>28.99</v>
      </c>
      <c r="Y75" s="206">
        <v>0</v>
      </c>
      <c r="Z75" s="206">
        <v>74.66</v>
      </c>
      <c r="AA75" s="206">
        <v>26.59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13.56</v>
      </c>
      <c r="N76" s="206">
        <v>34.83</v>
      </c>
      <c r="O76" s="206">
        <v>0</v>
      </c>
      <c r="P76" s="206">
        <v>37.03</v>
      </c>
      <c r="Q76" s="206">
        <v>0</v>
      </c>
      <c r="R76" s="206">
        <v>6.25</v>
      </c>
      <c r="S76" s="206">
        <v>7.78</v>
      </c>
      <c r="T76" s="206">
        <v>0</v>
      </c>
      <c r="U76" s="206">
        <v>19.91</v>
      </c>
      <c r="V76" s="206">
        <v>4.2</v>
      </c>
      <c r="W76" s="206">
        <v>6.84</v>
      </c>
      <c r="X76" s="206">
        <v>28.99</v>
      </c>
      <c r="Y76" s="206">
        <v>0</v>
      </c>
      <c r="Z76" s="206">
        <v>74.66</v>
      </c>
      <c r="AA76" s="206">
        <v>26.59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13.56</v>
      </c>
      <c r="N77" s="206">
        <v>34.83</v>
      </c>
      <c r="O77" s="206">
        <v>0</v>
      </c>
      <c r="P77" s="206">
        <v>37.03</v>
      </c>
      <c r="Q77" s="206">
        <v>0</v>
      </c>
      <c r="R77" s="206">
        <v>6.25</v>
      </c>
      <c r="S77" s="206">
        <v>7.78</v>
      </c>
      <c r="T77" s="206">
        <v>0</v>
      </c>
      <c r="U77" s="206">
        <v>19.91</v>
      </c>
      <c r="V77" s="206">
        <v>4.2</v>
      </c>
      <c r="W77" s="206">
        <v>6.27</v>
      </c>
      <c r="X77" s="206">
        <v>28.99</v>
      </c>
      <c r="Y77" s="206">
        <v>0</v>
      </c>
      <c r="Z77" s="206">
        <v>74.66</v>
      </c>
      <c r="AA77" s="206">
        <v>26.59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13.56</v>
      </c>
      <c r="N78" s="206">
        <v>34.83</v>
      </c>
      <c r="O78" s="206">
        <v>0</v>
      </c>
      <c r="P78" s="206">
        <v>37.03</v>
      </c>
      <c r="Q78" s="206">
        <v>0</v>
      </c>
      <c r="R78" s="206">
        <v>6.25</v>
      </c>
      <c r="S78" s="206">
        <v>7.78</v>
      </c>
      <c r="T78" s="206">
        <v>0</v>
      </c>
      <c r="U78" s="206">
        <v>19.91</v>
      </c>
      <c r="V78" s="206">
        <v>4.2</v>
      </c>
      <c r="W78" s="206">
        <v>6.27</v>
      </c>
      <c r="X78" s="206">
        <v>28.99</v>
      </c>
      <c r="Y78" s="206">
        <v>0</v>
      </c>
      <c r="Z78" s="206">
        <v>74.66</v>
      </c>
      <c r="AA78" s="206">
        <v>26.59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13.56</v>
      </c>
      <c r="N79" s="206">
        <v>34.83</v>
      </c>
      <c r="O79" s="206">
        <v>0</v>
      </c>
      <c r="P79" s="206">
        <v>37.03</v>
      </c>
      <c r="Q79" s="206">
        <v>0</v>
      </c>
      <c r="R79" s="206">
        <v>6.25</v>
      </c>
      <c r="S79" s="206">
        <v>7.78</v>
      </c>
      <c r="T79" s="206">
        <v>0</v>
      </c>
      <c r="U79" s="206">
        <v>19.91</v>
      </c>
      <c r="V79" s="206">
        <v>4.2</v>
      </c>
      <c r="W79" s="206">
        <v>6.27</v>
      </c>
      <c r="X79" s="206">
        <v>28.99</v>
      </c>
      <c r="Y79" s="206">
        <v>0</v>
      </c>
      <c r="Z79" s="206">
        <v>74.66</v>
      </c>
      <c r="AA79" s="206">
        <v>26.59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13.56</v>
      </c>
      <c r="N80" s="206">
        <v>34.83</v>
      </c>
      <c r="O80" s="206">
        <v>0</v>
      </c>
      <c r="P80" s="206">
        <v>37.03</v>
      </c>
      <c r="Q80" s="206">
        <v>0</v>
      </c>
      <c r="R80" s="206">
        <v>6.25</v>
      </c>
      <c r="S80" s="206">
        <v>7.78</v>
      </c>
      <c r="T80" s="206">
        <v>0</v>
      </c>
      <c r="U80" s="206">
        <v>19.91</v>
      </c>
      <c r="V80" s="206">
        <v>4.2</v>
      </c>
      <c r="W80" s="206">
        <v>6.27</v>
      </c>
      <c r="X80" s="206">
        <v>28.99</v>
      </c>
      <c r="Y80" s="206">
        <v>0</v>
      </c>
      <c r="Z80" s="206">
        <v>74.66</v>
      </c>
      <c r="AA80" s="206">
        <v>26.59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13.56</v>
      </c>
      <c r="N81" s="206">
        <v>34.83</v>
      </c>
      <c r="O81" s="206">
        <v>0</v>
      </c>
      <c r="P81" s="206">
        <v>37.03</v>
      </c>
      <c r="Q81" s="206">
        <v>0</v>
      </c>
      <c r="R81" s="206">
        <v>6.25</v>
      </c>
      <c r="S81" s="206">
        <v>7.78</v>
      </c>
      <c r="T81" s="206">
        <v>0</v>
      </c>
      <c r="U81" s="206">
        <v>19.91</v>
      </c>
      <c r="V81" s="206">
        <v>4.2</v>
      </c>
      <c r="W81" s="206">
        <v>6.27</v>
      </c>
      <c r="X81" s="206">
        <v>28.99</v>
      </c>
      <c r="Y81" s="206">
        <v>0</v>
      </c>
      <c r="Z81" s="206">
        <v>74.66</v>
      </c>
      <c r="AA81" s="206">
        <v>26.59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13.56</v>
      </c>
      <c r="N82" s="206">
        <v>34.83</v>
      </c>
      <c r="O82" s="206">
        <v>0</v>
      </c>
      <c r="P82" s="206">
        <v>37.03</v>
      </c>
      <c r="Q82" s="206">
        <v>0</v>
      </c>
      <c r="R82" s="206">
        <v>6.25</v>
      </c>
      <c r="S82" s="206">
        <v>7.78</v>
      </c>
      <c r="T82" s="206">
        <v>0</v>
      </c>
      <c r="U82" s="206">
        <v>19.91</v>
      </c>
      <c r="V82" s="206">
        <v>4.2</v>
      </c>
      <c r="W82" s="206">
        <v>6.27</v>
      </c>
      <c r="X82" s="206">
        <v>28.99</v>
      </c>
      <c r="Y82" s="206">
        <v>0</v>
      </c>
      <c r="Z82" s="206">
        <v>74.66</v>
      </c>
      <c r="AA82" s="206">
        <v>26.59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13.56</v>
      </c>
      <c r="N83" s="206">
        <v>34.83</v>
      </c>
      <c r="O83" s="206">
        <v>0</v>
      </c>
      <c r="P83" s="206">
        <v>37.03</v>
      </c>
      <c r="Q83" s="206">
        <v>0</v>
      </c>
      <c r="R83" s="206">
        <v>6.25</v>
      </c>
      <c r="S83" s="206">
        <v>7.78</v>
      </c>
      <c r="T83" s="206">
        <v>0</v>
      </c>
      <c r="U83" s="206">
        <v>20.57</v>
      </c>
      <c r="V83" s="206">
        <v>4.24</v>
      </c>
      <c r="W83" s="206">
        <v>6.27</v>
      </c>
      <c r="X83" s="206">
        <v>28.99</v>
      </c>
      <c r="Y83" s="206">
        <v>0</v>
      </c>
      <c r="Z83" s="206">
        <v>74.66</v>
      </c>
      <c r="AA83" s="206">
        <v>26.59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13.56</v>
      </c>
      <c r="N84" s="206">
        <v>34.83</v>
      </c>
      <c r="O84" s="206">
        <v>0</v>
      </c>
      <c r="P84" s="206">
        <v>37.03</v>
      </c>
      <c r="Q84" s="206">
        <v>0</v>
      </c>
      <c r="R84" s="206">
        <v>6.25</v>
      </c>
      <c r="S84" s="206">
        <v>7.78</v>
      </c>
      <c r="T84" s="206">
        <v>0</v>
      </c>
      <c r="U84" s="206">
        <v>20.57</v>
      </c>
      <c r="V84" s="206">
        <v>4.24</v>
      </c>
      <c r="W84" s="206">
        <v>6.27</v>
      </c>
      <c r="X84" s="206">
        <v>28.99</v>
      </c>
      <c r="Y84" s="206">
        <v>0</v>
      </c>
      <c r="Z84" s="206">
        <v>74.66</v>
      </c>
      <c r="AA84" s="206">
        <v>26.59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13.56</v>
      </c>
      <c r="N85" s="206">
        <v>34.83</v>
      </c>
      <c r="O85" s="206">
        <v>0</v>
      </c>
      <c r="P85" s="206">
        <v>37.03</v>
      </c>
      <c r="Q85" s="206">
        <v>0</v>
      </c>
      <c r="R85" s="206">
        <v>6.25</v>
      </c>
      <c r="S85" s="206">
        <v>7.78</v>
      </c>
      <c r="T85" s="206">
        <v>0</v>
      </c>
      <c r="U85" s="206">
        <v>20.57</v>
      </c>
      <c r="V85" s="206">
        <v>5.35</v>
      </c>
      <c r="W85" s="206">
        <v>6.62</v>
      </c>
      <c r="X85" s="206">
        <v>28.99</v>
      </c>
      <c r="Y85" s="206">
        <v>0</v>
      </c>
      <c r="Z85" s="206">
        <v>74.66</v>
      </c>
      <c r="AA85" s="206">
        <v>26.59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13.56</v>
      </c>
      <c r="N86" s="206">
        <v>34.83</v>
      </c>
      <c r="O86" s="206">
        <v>0</v>
      </c>
      <c r="P86" s="206">
        <v>37.03</v>
      </c>
      <c r="Q86" s="206">
        <v>0</v>
      </c>
      <c r="R86" s="206">
        <v>6.25</v>
      </c>
      <c r="S86" s="206">
        <v>7.78</v>
      </c>
      <c r="T86" s="206">
        <v>0</v>
      </c>
      <c r="U86" s="206">
        <v>20.57</v>
      </c>
      <c r="V86" s="206">
        <v>5.35</v>
      </c>
      <c r="W86" s="206">
        <v>7.16</v>
      </c>
      <c r="X86" s="206">
        <v>28.99</v>
      </c>
      <c r="Y86" s="206">
        <v>0</v>
      </c>
      <c r="Z86" s="206">
        <v>74.66</v>
      </c>
      <c r="AA86" s="206">
        <v>26.59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13.56</v>
      </c>
      <c r="N87" s="206">
        <v>34.83</v>
      </c>
      <c r="O87" s="206">
        <v>0</v>
      </c>
      <c r="P87" s="206">
        <v>37.03</v>
      </c>
      <c r="Q87" s="206">
        <v>0</v>
      </c>
      <c r="R87" s="206">
        <v>6.25</v>
      </c>
      <c r="S87" s="206">
        <v>7.78</v>
      </c>
      <c r="T87" s="206">
        <v>0</v>
      </c>
      <c r="U87" s="206">
        <v>20.57</v>
      </c>
      <c r="V87" s="206">
        <v>5.35</v>
      </c>
      <c r="W87" s="206">
        <v>7.7</v>
      </c>
      <c r="X87" s="206">
        <v>28.99</v>
      </c>
      <c r="Y87" s="206">
        <v>0</v>
      </c>
      <c r="Z87" s="206">
        <v>74.66</v>
      </c>
      <c r="AA87" s="206">
        <v>26.59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13.56</v>
      </c>
      <c r="N88" s="206">
        <v>34.83</v>
      </c>
      <c r="O88" s="206">
        <v>0</v>
      </c>
      <c r="P88" s="206">
        <v>37.03</v>
      </c>
      <c r="Q88" s="206">
        <v>0</v>
      </c>
      <c r="R88" s="206">
        <v>6.25</v>
      </c>
      <c r="S88" s="206">
        <v>7.78</v>
      </c>
      <c r="T88" s="206">
        <v>0</v>
      </c>
      <c r="U88" s="206">
        <v>20.57</v>
      </c>
      <c r="V88" s="206">
        <v>5.35</v>
      </c>
      <c r="W88" s="206">
        <v>8.41</v>
      </c>
      <c r="X88" s="206">
        <v>28.99</v>
      </c>
      <c r="Y88" s="206">
        <v>0</v>
      </c>
      <c r="Z88" s="206">
        <v>74.66</v>
      </c>
      <c r="AA88" s="206">
        <v>26.59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13.56</v>
      </c>
      <c r="N89" s="206">
        <v>34.83</v>
      </c>
      <c r="O89" s="206">
        <v>0</v>
      </c>
      <c r="P89" s="206">
        <v>37.03</v>
      </c>
      <c r="Q89" s="206">
        <v>0</v>
      </c>
      <c r="R89" s="206">
        <v>6.25</v>
      </c>
      <c r="S89" s="206">
        <v>7.78</v>
      </c>
      <c r="T89" s="206">
        <v>0</v>
      </c>
      <c r="U89" s="206">
        <v>20.57</v>
      </c>
      <c r="V89" s="206">
        <v>5.35</v>
      </c>
      <c r="W89" s="206">
        <v>9.1300000000000008</v>
      </c>
      <c r="X89" s="206">
        <v>28.99</v>
      </c>
      <c r="Y89" s="206">
        <v>0</v>
      </c>
      <c r="Z89" s="206">
        <v>74.66</v>
      </c>
      <c r="AA89" s="206">
        <v>26.59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13.56</v>
      </c>
      <c r="N90" s="206">
        <v>34.83</v>
      </c>
      <c r="O90" s="206">
        <v>0</v>
      </c>
      <c r="P90" s="206">
        <v>37.03</v>
      </c>
      <c r="Q90" s="206">
        <v>0</v>
      </c>
      <c r="R90" s="206">
        <v>6.25</v>
      </c>
      <c r="S90" s="206">
        <v>7.78</v>
      </c>
      <c r="T90" s="206">
        <v>0</v>
      </c>
      <c r="U90" s="206">
        <v>20.57</v>
      </c>
      <c r="V90" s="206">
        <v>5.35</v>
      </c>
      <c r="W90" s="206">
        <v>9.84</v>
      </c>
      <c r="X90" s="206">
        <v>28.99</v>
      </c>
      <c r="Y90" s="206">
        <v>0</v>
      </c>
      <c r="Z90" s="206">
        <v>74.66</v>
      </c>
      <c r="AA90" s="206">
        <v>26.59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13.56</v>
      </c>
      <c r="N91" s="206">
        <v>34.83</v>
      </c>
      <c r="O91" s="206">
        <v>0</v>
      </c>
      <c r="P91" s="206">
        <v>37.03</v>
      </c>
      <c r="Q91" s="206">
        <v>0</v>
      </c>
      <c r="R91" s="206">
        <v>6.25</v>
      </c>
      <c r="S91" s="206">
        <v>7.78</v>
      </c>
      <c r="T91" s="206">
        <v>0</v>
      </c>
      <c r="U91" s="206">
        <v>20.57</v>
      </c>
      <c r="V91" s="206">
        <v>5.35</v>
      </c>
      <c r="W91" s="206">
        <v>10.26</v>
      </c>
      <c r="X91" s="206">
        <v>28.99</v>
      </c>
      <c r="Y91" s="206">
        <v>0</v>
      </c>
      <c r="Z91" s="206">
        <v>74.66</v>
      </c>
      <c r="AA91" s="206">
        <v>26.59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13.56</v>
      </c>
      <c r="N92" s="206">
        <v>34.83</v>
      </c>
      <c r="O92" s="206">
        <v>0</v>
      </c>
      <c r="P92" s="206">
        <v>37.03</v>
      </c>
      <c r="Q92" s="206">
        <v>0</v>
      </c>
      <c r="R92" s="206">
        <v>6.25</v>
      </c>
      <c r="S92" s="206">
        <v>7.78</v>
      </c>
      <c r="T92" s="206">
        <v>0</v>
      </c>
      <c r="U92" s="206">
        <v>20.57</v>
      </c>
      <c r="V92" s="206">
        <v>5.35</v>
      </c>
      <c r="W92" s="206">
        <v>10.26</v>
      </c>
      <c r="X92" s="206">
        <v>28.99</v>
      </c>
      <c r="Y92" s="206">
        <v>0</v>
      </c>
      <c r="Z92" s="206">
        <v>74.66</v>
      </c>
      <c r="AA92" s="206">
        <v>26.59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13.56</v>
      </c>
      <c r="N93" s="206">
        <v>34.83</v>
      </c>
      <c r="O93" s="206">
        <v>0</v>
      </c>
      <c r="P93" s="206">
        <v>37.03</v>
      </c>
      <c r="Q93" s="206">
        <v>0</v>
      </c>
      <c r="R93" s="206">
        <v>6.25</v>
      </c>
      <c r="S93" s="206">
        <v>7.78</v>
      </c>
      <c r="T93" s="206">
        <v>0</v>
      </c>
      <c r="U93" s="206">
        <v>20.57</v>
      </c>
      <c r="V93" s="206">
        <v>5.35</v>
      </c>
      <c r="W93" s="206">
        <v>10.26</v>
      </c>
      <c r="X93" s="206">
        <v>28.99</v>
      </c>
      <c r="Y93" s="206">
        <v>0</v>
      </c>
      <c r="Z93" s="206">
        <v>74.66</v>
      </c>
      <c r="AA93" s="206">
        <v>26.59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13.56</v>
      </c>
      <c r="N94" s="206">
        <v>34.83</v>
      </c>
      <c r="O94" s="206">
        <v>0</v>
      </c>
      <c r="P94" s="206">
        <v>37.03</v>
      </c>
      <c r="Q94" s="206">
        <v>0</v>
      </c>
      <c r="R94" s="206">
        <v>6.25</v>
      </c>
      <c r="S94" s="206">
        <v>7.78</v>
      </c>
      <c r="T94" s="206">
        <v>0</v>
      </c>
      <c r="U94" s="206">
        <v>20.57</v>
      </c>
      <c r="V94" s="206">
        <v>5.35</v>
      </c>
      <c r="W94" s="206">
        <v>10.26</v>
      </c>
      <c r="X94" s="206">
        <v>28.99</v>
      </c>
      <c r="Y94" s="206">
        <v>0</v>
      </c>
      <c r="Z94" s="206">
        <v>74.66</v>
      </c>
      <c r="AA94" s="206">
        <v>26.59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13.56</v>
      </c>
      <c r="N95" s="206">
        <v>34.83</v>
      </c>
      <c r="O95" s="206">
        <v>0</v>
      </c>
      <c r="P95" s="206">
        <v>37.03</v>
      </c>
      <c r="Q95" s="206">
        <v>0</v>
      </c>
      <c r="R95" s="206">
        <v>6.24</v>
      </c>
      <c r="S95" s="206">
        <v>7.78</v>
      </c>
      <c r="T95" s="206">
        <v>0</v>
      </c>
      <c r="U95" s="206">
        <v>20.57</v>
      </c>
      <c r="V95" s="206">
        <v>5.35</v>
      </c>
      <c r="W95" s="206">
        <v>10.26</v>
      </c>
      <c r="X95" s="206">
        <v>28.99</v>
      </c>
      <c r="Y95" s="206">
        <v>0</v>
      </c>
      <c r="Z95" s="206">
        <v>74.66</v>
      </c>
      <c r="AA95" s="206">
        <v>26.59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13.56</v>
      </c>
      <c r="N96" s="206">
        <v>34.83</v>
      </c>
      <c r="O96" s="206">
        <v>0</v>
      </c>
      <c r="P96" s="206">
        <v>37.03</v>
      </c>
      <c r="Q96" s="206">
        <v>0</v>
      </c>
      <c r="R96" s="206">
        <v>6.24</v>
      </c>
      <c r="S96" s="206">
        <v>7.78</v>
      </c>
      <c r="T96" s="206">
        <v>0</v>
      </c>
      <c r="U96" s="206">
        <v>20.57</v>
      </c>
      <c r="V96" s="206">
        <v>5.35</v>
      </c>
      <c r="W96" s="206">
        <v>10.26</v>
      </c>
      <c r="X96" s="206">
        <v>28.99</v>
      </c>
      <c r="Y96" s="206">
        <v>0</v>
      </c>
      <c r="Z96" s="206">
        <v>74.66</v>
      </c>
      <c r="AA96" s="206">
        <v>26.59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13.56</v>
      </c>
      <c r="N97" s="206">
        <v>34.83</v>
      </c>
      <c r="O97" s="206">
        <v>0</v>
      </c>
      <c r="P97" s="206">
        <v>37.03</v>
      </c>
      <c r="Q97" s="206">
        <v>0</v>
      </c>
      <c r="R97" s="206">
        <v>6.24</v>
      </c>
      <c r="S97" s="206">
        <v>7.78</v>
      </c>
      <c r="T97" s="206">
        <v>0</v>
      </c>
      <c r="U97" s="206">
        <v>20.57</v>
      </c>
      <c r="V97" s="206">
        <v>5.35</v>
      </c>
      <c r="W97" s="206">
        <v>8.59</v>
      </c>
      <c r="X97" s="206">
        <v>28.99</v>
      </c>
      <c r="Y97" s="206">
        <v>0</v>
      </c>
      <c r="Z97" s="206">
        <v>74.66</v>
      </c>
      <c r="AA97" s="206">
        <v>26.59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13.56</v>
      </c>
      <c r="N98" s="206">
        <v>34.83</v>
      </c>
      <c r="O98" s="206">
        <v>0</v>
      </c>
      <c r="P98" s="206">
        <v>37.03</v>
      </c>
      <c r="Q98" s="206">
        <v>0</v>
      </c>
      <c r="R98" s="206">
        <v>6.24</v>
      </c>
      <c r="S98" s="206">
        <v>7.78</v>
      </c>
      <c r="T98" s="206">
        <v>0</v>
      </c>
      <c r="U98" s="206">
        <v>20.57</v>
      </c>
      <c r="V98" s="206">
        <v>5.35</v>
      </c>
      <c r="W98" s="206">
        <v>8.59</v>
      </c>
      <c r="X98" s="206">
        <v>28.99</v>
      </c>
      <c r="Y98" s="206">
        <v>0</v>
      </c>
      <c r="Z98" s="206">
        <v>74.66</v>
      </c>
      <c r="AA98" s="206">
        <v>26.59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7.049249999999993E-2</v>
      </c>
      <c r="L99">
        <f t="shared" si="0"/>
        <v>0</v>
      </c>
      <c r="M99">
        <f t="shared" si="0"/>
        <v>0.32373749999999923</v>
      </c>
      <c r="N99">
        <f t="shared" si="0"/>
        <v>0.83591999999999889</v>
      </c>
      <c r="O99">
        <f t="shared" si="0"/>
        <v>0</v>
      </c>
      <c r="P99">
        <f t="shared" si="0"/>
        <v>0.91176000000000046</v>
      </c>
      <c r="Q99">
        <f t="shared" si="0"/>
        <v>0</v>
      </c>
      <c r="R99">
        <f t="shared" si="0"/>
        <v>0.12439750000000001</v>
      </c>
      <c r="S99">
        <f t="shared" si="0"/>
        <v>0.15581999999999968</v>
      </c>
      <c r="T99">
        <f t="shared" si="0"/>
        <v>0</v>
      </c>
      <c r="U99">
        <f t="shared" si="0"/>
        <v>0.48774000000000051</v>
      </c>
      <c r="V99">
        <f t="shared" si="0"/>
        <v>9.6687500000000065E-2</v>
      </c>
      <c r="W99">
        <f t="shared" si="0"/>
        <v>0.20726249999999993</v>
      </c>
      <c r="X99">
        <f t="shared" si="0"/>
        <v>0.63683999999999907</v>
      </c>
      <c r="Y99">
        <f t="shared" si="0"/>
        <v>0</v>
      </c>
      <c r="Z99">
        <f t="shared" si="0"/>
        <v>1.5926299999999982</v>
      </c>
      <c r="AA99">
        <f t="shared" si="0"/>
        <v>0.54365999999999937</v>
      </c>
      <c r="AB99">
        <f t="shared" si="0"/>
        <v>0</v>
      </c>
      <c r="AC99">
        <f t="shared" si="0"/>
        <v>0.28799999999999998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1.5513650000000014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0.19109750000000009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44889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0.87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0.46</v>
      </c>
      <c r="L5" s="206">
        <v>0</v>
      </c>
      <c r="M5" s="206">
        <v>1.1200000000000001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</v>
      </c>
      <c r="S5" s="206">
        <v>0.04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0.46</v>
      </c>
      <c r="L6" s="206">
        <v>0</v>
      </c>
      <c r="M6" s="206">
        <v>1.1200000000000001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0.28000000000000003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0.46</v>
      </c>
      <c r="L7" s="206">
        <v>0</v>
      </c>
      <c r="M7" s="206">
        <v>1.1200000000000001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0.28000000000000003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0.46</v>
      </c>
      <c r="L8" s="206">
        <v>0</v>
      </c>
      <c r="M8" s="206">
        <v>1.1200000000000001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0.28000000000000003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0.46</v>
      </c>
      <c r="L9" s="206">
        <v>0</v>
      </c>
      <c r="M9" s="206">
        <v>1.1200000000000001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0.28000000000000003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0.46</v>
      </c>
      <c r="L10" s="206">
        <v>0</v>
      </c>
      <c r="M10" s="206">
        <v>1.1200000000000001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0.28000000000000003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0.46</v>
      </c>
      <c r="L11" s="206">
        <v>0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0.28000000000000003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0.46</v>
      </c>
      <c r="L12" s="206">
        <v>0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0.28000000000000003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0.46</v>
      </c>
      <c r="L13" s="206">
        <v>0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0.28000000000000003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0.46</v>
      </c>
      <c r="L14" s="206">
        <v>0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0.28000000000000003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0.46</v>
      </c>
      <c r="L15" s="206">
        <v>0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0.28000000000000003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0.46</v>
      </c>
      <c r="L16" s="206">
        <v>0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0.28000000000000003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0.46</v>
      </c>
      <c r="L17" s="206">
        <v>0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0.28000000000000003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0.46</v>
      </c>
      <c r="L18" s="206">
        <v>0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0.28000000000000003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0.46</v>
      </c>
      <c r="L19" s="206">
        <v>0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</v>
      </c>
      <c r="S19" s="206">
        <v>0.04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</v>
      </c>
      <c r="S20" s="206">
        <v>0.04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</v>
      </c>
      <c r="S21" s="206">
        <v>0.04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</v>
      </c>
      <c r="S22" s="206">
        <v>0.04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</v>
      </c>
      <c r="S23" s="206">
        <v>0.02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18.73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19.16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18.66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18.149999999999999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18.149999999999999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18.149999999999999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18.149999999999999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18.149999999999999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18.149999999999999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18.149999999999999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18.149999999999999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18.149999999999999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18.149999999999999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18.149999999999999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18.149999999999999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18.149999999999999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18.149999999999999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18.149999999999999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18.149999999999999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18.149999999999999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18.149999999999999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18.149999999999999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18.149999999999999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18.149999999999999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18.149999999999999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18.149999999999999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18.149999999999999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18.149999999999999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18.149999999999999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18.66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1.7250000000000002E-3</v>
      </c>
      <c r="L99">
        <f t="shared" si="0"/>
        <v>0</v>
      </c>
      <c r="M99">
        <f t="shared" si="0"/>
        <v>2.7447500000000041E-2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9.1000000000000033E-4</v>
      </c>
      <c r="S99">
        <f t="shared" si="0"/>
        <v>1.0099999999999998E-3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4.9679999999999891E-2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0.44992250000000039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273.60000000000002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277.22000000000003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277.22000000000003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277.22000000000003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277.22000000000003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277.22000000000003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277.22000000000003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277.22000000000003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277.22000000000003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277.22000000000003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277.22000000000003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277.22000000000003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277.22000000000003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0.90349999999999997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6.5025600000000034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35.950000000000003</v>
      </c>
      <c r="J3" s="206">
        <v>0.72</v>
      </c>
      <c r="K3" s="206">
        <v>40.909999999999997</v>
      </c>
      <c r="L3" s="206">
        <v>6.28</v>
      </c>
      <c r="M3" s="206">
        <v>0.95</v>
      </c>
      <c r="N3" s="206">
        <v>2.0299999999999998</v>
      </c>
      <c r="O3" s="206">
        <v>2.87</v>
      </c>
      <c r="P3" s="206">
        <v>0.14000000000000001</v>
      </c>
      <c r="Q3" s="206">
        <v>9.59</v>
      </c>
      <c r="R3" s="206">
        <v>0.36</v>
      </c>
      <c r="S3" s="206">
        <v>0.04</v>
      </c>
      <c r="T3" s="206">
        <v>1.41</v>
      </c>
      <c r="U3" s="206">
        <v>2.02</v>
      </c>
      <c r="V3" s="206">
        <v>3.16</v>
      </c>
      <c r="W3" s="206">
        <v>0.6</v>
      </c>
      <c r="X3" s="206">
        <v>1.69</v>
      </c>
      <c r="Y3" s="206">
        <v>0</v>
      </c>
      <c r="Z3" s="206">
        <v>4.7699999999999996</v>
      </c>
      <c r="AA3" s="206">
        <v>1.54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35.950000000000003</v>
      </c>
      <c r="J4" s="206">
        <v>0.72</v>
      </c>
      <c r="K4" s="206">
        <v>54.36</v>
      </c>
      <c r="L4" s="206">
        <v>6.28</v>
      </c>
      <c r="M4" s="206">
        <v>1.08</v>
      </c>
      <c r="N4" s="206">
        <v>2.0299999999999998</v>
      </c>
      <c r="O4" s="206">
        <v>2.87</v>
      </c>
      <c r="P4" s="206">
        <v>0.14000000000000001</v>
      </c>
      <c r="Q4" s="206">
        <v>9.59</v>
      </c>
      <c r="R4" s="206">
        <v>0.36</v>
      </c>
      <c r="S4" s="206">
        <v>0.04</v>
      </c>
      <c r="T4" s="206">
        <v>1.41</v>
      </c>
      <c r="U4" s="206">
        <v>2.02</v>
      </c>
      <c r="V4" s="206">
        <v>3.16</v>
      </c>
      <c r="W4" s="206">
        <v>0.6</v>
      </c>
      <c r="X4" s="206">
        <v>1.69</v>
      </c>
      <c r="Y4" s="206">
        <v>0</v>
      </c>
      <c r="Z4" s="206">
        <v>4.7699999999999996</v>
      </c>
      <c r="AA4" s="206">
        <v>1.54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35.950000000000003</v>
      </c>
      <c r="J5" s="206">
        <v>0.72</v>
      </c>
      <c r="K5" s="206">
        <v>116.17</v>
      </c>
      <c r="L5" s="206">
        <v>6.28</v>
      </c>
      <c r="M5" s="206">
        <v>1.22</v>
      </c>
      <c r="N5" s="206">
        <v>2.0299999999999998</v>
      </c>
      <c r="O5" s="206">
        <v>2.87</v>
      </c>
      <c r="P5" s="206">
        <v>0.14000000000000001</v>
      </c>
      <c r="Q5" s="206">
        <v>9.59</v>
      </c>
      <c r="R5" s="206">
        <v>0.36</v>
      </c>
      <c r="S5" s="206">
        <v>0</v>
      </c>
      <c r="T5" s="206">
        <v>1.41</v>
      </c>
      <c r="U5" s="206">
        <v>2.02</v>
      </c>
      <c r="V5" s="206">
        <v>3.16</v>
      </c>
      <c r="W5" s="206">
        <v>0.6</v>
      </c>
      <c r="X5" s="206">
        <v>1.69</v>
      </c>
      <c r="Y5" s="206">
        <v>0</v>
      </c>
      <c r="Z5" s="206">
        <v>4.7699999999999996</v>
      </c>
      <c r="AA5" s="206">
        <v>1.54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35.950000000000003</v>
      </c>
      <c r="J6" s="206">
        <v>0.72</v>
      </c>
      <c r="K6" s="206">
        <v>116.17</v>
      </c>
      <c r="L6" s="206">
        <v>6.28</v>
      </c>
      <c r="M6" s="206">
        <v>1.22</v>
      </c>
      <c r="N6" s="206">
        <v>2.0299999999999998</v>
      </c>
      <c r="O6" s="206">
        <v>2.87</v>
      </c>
      <c r="P6" s="206">
        <v>0.14000000000000001</v>
      </c>
      <c r="Q6" s="206">
        <v>9.59</v>
      </c>
      <c r="R6" s="206">
        <v>4.7</v>
      </c>
      <c r="S6" s="206">
        <v>5.72</v>
      </c>
      <c r="T6" s="206">
        <v>1.41</v>
      </c>
      <c r="U6" s="206">
        <v>2.02</v>
      </c>
      <c r="V6" s="206">
        <v>7.97</v>
      </c>
      <c r="W6" s="206">
        <v>0.6</v>
      </c>
      <c r="X6" s="206">
        <v>1.69</v>
      </c>
      <c r="Y6" s="206">
        <v>0</v>
      </c>
      <c r="Z6" s="206">
        <v>4.7699999999999996</v>
      </c>
      <c r="AA6" s="206">
        <v>1.54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35.950000000000003</v>
      </c>
      <c r="J7" s="206">
        <v>0.72</v>
      </c>
      <c r="K7" s="206">
        <v>116.17</v>
      </c>
      <c r="L7" s="206">
        <v>6.28</v>
      </c>
      <c r="M7" s="206">
        <v>1.22</v>
      </c>
      <c r="N7" s="206">
        <v>2.0299999999999998</v>
      </c>
      <c r="O7" s="206">
        <v>2.87</v>
      </c>
      <c r="P7" s="206">
        <v>0.14000000000000001</v>
      </c>
      <c r="Q7" s="206">
        <v>9.59</v>
      </c>
      <c r="R7" s="206">
        <v>4.7</v>
      </c>
      <c r="S7" s="206">
        <v>5.72</v>
      </c>
      <c r="T7" s="206">
        <v>1.41</v>
      </c>
      <c r="U7" s="206">
        <v>2.02</v>
      </c>
      <c r="V7" s="206">
        <v>7.97</v>
      </c>
      <c r="W7" s="206">
        <v>0.59</v>
      </c>
      <c r="X7" s="206">
        <v>1.68</v>
      </c>
      <c r="Y7" s="206">
        <v>0</v>
      </c>
      <c r="Z7" s="206">
        <v>59.77</v>
      </c>
      <c r="AA7" s="206">
        <v>1.54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35.950000000000003</v>
      </c>
      <c r="J8" s="206">
        <v>0.72</v>
      </c>
      <c r="K8" s="206">
        <v>116.17</v>
      </c>
      <c r="L8" s="206">
        <v>6.28</v>
      </c>
      <c r="M8" s="206">
        <v>1.22</v>
      </c>
      <c r="N8" s="206">
        <v>2.0299999999999998</v>
      </c>
      <c r="O8" s="206">
        <v>2.87</v>
      </c>
      <c r="P8" s="206">
        <v>0.14000000000000001</v>
      </c>
      <c r="Q8" s="206">
        <v>9.59</v>
      </c>
      <c r="R8" s="206">
        <v>4.7</v>
      </c>
      <c r="S8" s="206">
        <v>5.72</v>
      </c>
      <c r="T8" s="206">
        <v>1.41</v>
      </c>
      <c r="U8" s="206">
        <v>2.02</v>
      </c>
      <c r="V8" s="206">
        <v>7.97</v>
      </c>
      <c r="W8" s="206">
        <v>0.59</v>
      </c>
      <c r="X8" s="206">
        <v>1.68</v>
      </c>
      <c r="Y8" s="206">
        <v>0</v>
      </c>
      <c r="Z8" s="206">
        <v>59.77</v>
      </c>
      <c r="AA8" s="206">
        <v>1.54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35.950000000000003</v>
      </c>
      <c r="J9" s="206">
        <v>0.72</v>
      </c>
      <c r="K9" s="206">
        <v>116.17</v>
      </c>
      <c r="L9" s="206">
        <v>6.28</v>
      </c>
      <c r="M9" s="206">
        <v>1.22</v>
      </c>
      <c r="N9" s="206">
        <v>2.0299999999999998</v>
      </c>
      <c r="O9" s="206">
        <v>2.87</v>
      </c>
      <c r="P9" s="206">
        <v>0.14000000000000001</v>
      </c>
      <c r="Q9" s="206">
        <v>9.59</v>
      </c>
      <c r="R9" s="206">
        <v>4.79</v>
      </c>
      <c r="S9" s="206">
        <v>5.87</v>
      </c>
      <c r="T9" s="206">
        <v>1.41</v>
      </c>
      <c r="U9" s="206">
        <v>2.02</v>
      </c>
      <c r="V9" s="206">
        <v>7.97</v>
      </c>
      <c r="W9" s="206">
        <v>0.59</v>
      </c>
      <c r="X9" s="206">
        <v>1.68</v>
      </c>
      <c r="Y9" s="206">
        <v>0</v>
      </c>
      <c r="Z9" s="206">
        <v>59.77</v>
      </c>
      <c r="AA9" s="206">
        <v>1.54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35.950000000000003</v>
      </c>
      <c r="J10" s="206">
        <v>0.72</v>
      </c>
      <c r="K10" s="206">
        <v>116.17</v>
      </c>
      <c r="L10" s="206">
        <v>6.28</v>
      </c>
      <c r="M10" s="206">
        <v>1.22</v>
      </c>
      <c r="N10" s="206">
        <v>2.0299999999999998</v>
      </c>
      <c r="O10" s="206">
        <v>2.87</v>
      </c>
      <c r="P10" s="206">
        <v>0.14000000000000001</v>
      </c>
      <c r="Q10" s="206">
        <v>9.59</v>
      </c>
      <c r="R10" s="206">
        <v>4.79</v>
      </c>
      <c r="S10" s="206">
        <v>5.87</v>
      </c>
      <c r="T10" s="206">
        <v>1.41</v>
      </c>
      <c r="U10" s="206">
        <v>2.02</v>
      </c>
      <c r="V10" s="206">
        <v>7.97</v>
      </c>
      <c r="W10" s="206">
        <v>0.59</v>
      </c>
      <c r="X10" s="206">
        <v>1.68</v>
      </c>
      <c r="Y10" s="206">
        <v>0</v>
      </c>
      <c r="Z10" s="206">
        <v>59.77</v>
      </c>
      <c r="AA10" s="206">
        <v>1.54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35.950000000000003</v>
      </c>
      <c r="J11" s="206">
        <v>0.72</v>
      </c>
      <c r="K11" s="206">
        <v>116.17</v>
      </c>
      <c r="L11" s="206">
        <v>6.28</v>
      </c>
      <c r="M11" s="206">
        <v>1.24</v>
      </c>
      <c r="N11" s="206">
        <v>2.0299999999999998</v>
      </c>
      <c r="O11" s="206">
        <v>2.87</v>
      </c>
      <c r="P11" s="206">
        <v>0.14000000000000001</v>
      </c>
      <c r="Q11" s="206">
        <v>9.59</v>
      </c>
      <c r="R11" s="206">
        <v>4.79</v>
      </c>
      <c r="S11" s="206">
        <v>5.87</v>
      </c>
      <c r="T11" s="206">
        <v>1.41</v>
      </c>
      <c r="U11" s="206">
        <v>2.02</v>
      </c>
      <c r="V11" s="206">
        <v>7.97</v>
      </c>
      <c r="W11" s="206">
        <v>0.59</v>
      </c>
      <c r="X11" s="206">
        <v>1.68</v>
      </c>
      <c r="Y11" s="206">
        <v>0</v>
      </c>
      <c r="Z11" s="206">
        <v>59.76</v>
      </c>
      <c r="AA11" s="206">
        <v>1.54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35.950000000000003</v>
      </c>
      <c r="J12" s="206">
        <v>0.72</v>
      </c>
      <c r="K12" s="206">
        <v>116.17</v>
      </c>
      <c r="L12" s="206">
        <v>6.28</v>
      </c>
      <c r="M12" s="206">
        <v>1.24</v>
      </c>
      <c r="N12" s="206">
        <v>2.0299999999999998</v>
      </c>
      <c r="O12" s="206">
        <v>2.87</v>
      </c>
      <c r="P12" s="206">
        <v>0.14000000000000001</v>
      </c>
      <c r="Q12" s="206">
        <v>9.59</v>
      </c>
      <c r="R12" s="206">
        <v>4.79</v>
      </c>
      <c r="S12" s="206">
        <v>5.87</v>
      </c>
      <c r="T12" s="206">
        <v>1.41</v>
      </c>
      <c r="U12" s="206">
        <v>2.02</v>
      </c>
      <c r="V12" s="206">
        <v>7.97</v>
      </c>
      <c r="W12" s="206">
        <v>0.59</v>
      </c>
      <c r="X12" s="206">
        <v>1.68</v>
      </c>
      <c r="Y12" s="206">
        <v>0</v>
      </c>
      <c r="Z12" s="206">
        <v>59.76</v>
      </c>
      <c r="AA12" s="206">
        <v>1.54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35.950000000000003</v>
      </c>
      <c r="J13" s="206">
        <v>0.72</v>
      </c>
      <c r="K13" s="206">
        <v>116.17</v>
      </c>
      <c r="L13" s="206">
        <v>6.28</v>
      </c>
      <c r="M13" s="206">
        <v>1.24</v>
      </c>
      <c r="N13" s="206">
        <v>2.0299999999999998</v>
      </c>
      <c r="O13" s="206">
        <v>2.87</v>
      </c>
      <c r="P13" s="206">
        <v>0.14000000000000001</v>
      </c>
      <c r="Q13" s="206">
        <v>9.59</v>
      </c>
      <c r="R13" s="206">
        <v>4.79</v>
      </c>
      <c r="S13" s="206">
        <v>5.87</v>
      </c>
      <c r="T13" s="206">
        <v>1.41</v>
      </c>
      <c r="U13" s="206">
        <v>2.02</v>
      </c>
      <c r="V13" s="206">
        <v>7.97</v>
      </c>
      <c r="W13" s="206">
        <v>0.59</v>
      </c>
      <c r="X13" s="206">
        <v>1.36</v>
      </c>
      <c r="Y13" s="206">
        <v>0</v>
      </c>
      <c r="Z13" s="206">
        <v>4.7699999999999996</v>
      </c>
      <c r="AA13" s="206">
        <v>1.54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35.950000000000003</v>
      </c>
      <c r="J14" s="206">
        <v>0.72</v>
      </c>
      <c r="K14" s="206">
        <v>116.17</v>
      </c>
      <c r="L14" s="206">
        <v>6.28</v>
      </c>
      <c r="M14" s="206">
        <v>1.24</v>
      </c>
      <c r="N14" s="206">
        <v>2.0299999999999998</v>
      </c>
      <c r="O14" s="206">
        <v>2.87</v>
      </c>
      <c r="P14" s="206">
        <v>0.14000000000000001</v>
      </c>
      <c r="Q14" s="206">
        <v>9.59</v>
      </c>
      <c r="R14" s="206">
        <v>4.79</v>
      </c>
      <c r="S14" s="206">
        <v>5.87</v>
      </c>
      <c r="T14" s="206">
        <v>1.41</v>
      </c>
      <c r="U14" s="206">
        <v>2.02</v>
      </c>
      <c r="V14" s="206">
        <v>7.97</v>
      </c>
      <c r="W14" s="206">
        <v>0.59</v>
      </c>
      <c r="X14" s="206">
        <v>1.68</v>
      </c>
      <c r="Y14" s="206">
        <v>0</v>
      </c>
      <c r="Z14" s="206">
        <v>4.7699999999999996</v>
      </c>
      <c r="AA14" s="206">
        <v>1.54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35.950000000000003</v>
      </c>
      <c r="J15" s="206">
        <v>0.72</v>
      </c>
      <c r="K15" s="206">
        <v>116.17</v>
      </c>
      <c r="L15" s="206">
        <v>6.28</v>
      </c>
      <c r="M15" s="206">
        <v>1.24</v>
      </c>
      <c r="N15" s="206">
        <v>2.0299999999999998</v>
      </c>
      <c r="O15" s="206">
        <v>2.87</v>
      </c>
      <c r="P15" s="206">
        <v>0.14000000000000001</v>
      </c>
      <c r="Q15" s="206">
        <v>9.59</v>
      </c>
      <c r="R15" s="206">
        <v>4.79</v>
      </c>
      <c r="S15" s="206">
        <v>5.87</v>
      </c>
      <c r="T15" s="206">
        <v>1.41</v>
      </c>
      <c r="U15" s="206">
        <v>2.02</v>
      </c>
      <c r="V15" s="206">
        <v>7.97</v>
      </c>
      <c r="W15" s="206">
        <v>0.59</v>
      </c>
      <c r="X15" s="206">
        <v>1.68</v>
      </c>
      <c r="Y15" s="206">
        <v>0</v>
      </c>
      <c r="Z15" s="206">
        <v>4.7699999999999996</v>
      </c>
      <c r="AA15" s="206">
        <v>1.54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35.950000000000003</v>
      </c>
      <c r="J16" s="206">
        <v>0.72</v>
      </c>
      <c r="K16" s="206">
        <v>116.17</v>
      </c>
      <c r="L16" s="206">
        <v>6.28</v>
      </c>
      <c r="M16" s="206">
        <v>1.24</v>
      </c>
      <c r="N16" s="206">
        <v>2.0299999999999998</v>
      </c>
      <c r="O16" s="206">
        <v>2.87</v>
      </c>
      <c r="P16" s="206">
        <v>0.14000000000000001</v>
      </c>
      <c r="Q16" s="206">
        <v>9.59</v>
      </c>
      <c r="R16" s="206">
        <v>4.79</v>
      </c>
      <c r="S16" s="206">
        <v>5.87</v>
      </c>
      <c r="T16" s="206">
        <v>1.41</v>
      </c>
      <c r="U16" s="206">
        <v>2.02</v>
      </c>
      <c r="V16" s="206">
        <v>7.97</v>
      </c>
      <c r="W16" s="206">
        <v>0.59</v>
      </c>
      <c r="X16" s="206">
        <v>1.68</v>
      </c>
      <c r="Y16" s="206">
        <v>0</v>
      </c>
      <c r="Z16" s="206">
        <v>4.7699999999999996</v>
      </c>
      <c r="AA16" s="206">
        <v>1.54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35.950000000000003</v>
      </c>
      <c r="J17" s="206">
        <v>0.72</v>
      </c>
      <c r="K17" s="206">
        <v>116.17</v>
      </c>
      <c r="L17" s="206">
        <v>6.28</v>
      </c>
      <c r="M17" s="206">
        <v>1.24</v>
      </c>
      <c r="N17" s="206">
        <v>2.0299999999999998</v>
      </c>
      <c r="O17" s="206">
        <v>2.87</v>
      </c>
      <c r="P17" s="206">
        <v>0.14000000000000001</v>
      </c>
      <c r="Q17" s="206">
        <v>9.59</v>
      </c>
      <c r="R17" s="206">
        <v>4.7</v>
      </c>
      <c r="S17" s="206">
        <v>5.72</v>
      </c>
      <c r="T17" s="206">
        <v>1.41</v>
      </c>
      <c r="U17" s="206">
        <v>2.02</v>
      </c>
      <c r="V17" s="206">
        <v>7.97</v>
      </c>
      <c r="W17" s="206">
        <v>0.59</v>
      </c>
      <c r="X17" s="206">
        <v>1.68</v>
      </c>
      <c r="Y17" s="206">
        <v>0</v>
      </c>
      <c r="Z17" s="206">
        <v>4.7699999999999996</v>
      </c>
      <c r="AA17" s="206">
        <v>1.54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35.950000000000003</v>
      </c>
      <c r="J18" s="206">
        <v>0.72</v>
      </c>
      <c r="K18" s="206">
        <v>116.17</v>
      </c>
      <c r="L18" s="206">
        <v>6.28</v>
      </c>
      <c r="M18" s="206">
        <v>1.24</v>
      </c>
      <c r="N18" s="206">
        <v>2.0299999999999998</v>
      </c>
      <c r="O18" s="206">
        <v>2.87</v>
      </c>
      <c r="P18" s="206">
        <v>0.14000000000000001</v>
      </c>
      <c r="Q18" s="206">
        <v>9.59</v>
      </c>
      <c r="R18" s="206">
        <v>4.7</v>
      </c>
      <c r="S18" s="206">
        <v>5.72</v>
      </c>
      <c r="T18" s="206">
        <v>1.41</v>
      </c>
      <c r="U18" s="206">
        <v>2.02</v>
      </c>
      <c r="V18" s="206">
        <v>7.97</v>
      </c>
      <c r="W18" s="206">
        <v>0.59</v>
      </c>
      <c r="X18" s="206">
        <v>1.68</v>
      </c>
      <c r="Y18" s="206">
        <v>0</v>
      </c>
      <c r="Z18" s="206">
        <v>4.7699999999999996</v>
      </c>
      <c r="AA18" s="206">
        <v>1.54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35.950000000000003</v>
      </c>
      <c r="J19" s="206">
        <v>0.72</v>
      </c>
      <c r="K19" s="206">
        <v>116.17</v>
      </c>
      <c r="L19" s="206">
        <v>6.28</v>
      </c>
      <c r="M19" s="206">
        <v>1.24</v>
      </c>
      <c r="N19" s="206">
        <v>2.0299999999999998</v>
      </c>
      <c r="O19" s="206">
        <v>2.87</v>
      </c>
      <c r="P19" s="206">
        <v>0.14000000000000001</v>
      </c>
      <c r="Q19" s="206">
        <v>9.59</v>
      </c>
      <c r="R19" s="206">
        <v>0.36</v>
      </c>
      <c r="S19" s="206">
        <v>0</v>
      </c>
      <c r="T19" s="206">
        <v>1.41</v>
      </c>
      <c r="U19" s="206">
        <v>2.02</v>
      </c>
      <c r="V19" s="206">
        <v>3.16</v>
      </c>
      <c r="W19" s="206">
        <v>0.59</v>
      </c>
      <c r="X19" s="206">
        <v>1.68</v>
      </c>
      <c r="Y19" s="206">
        <v>0</v>
      </c>
      <c r="Z19" s="206">
        <v>4.7699999999999996</v>
      </c>
      <c r="AA19" s="206">
        <v>1.54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35.950000000000003</v>
      </c>
      <c r="J20" s="206">
        <v>0.72</v>
      </c>
      <c r="K20" s="206">
        <v>92.8</v>
      </c>
      <c r="L20" s="206">
        <v>6.28</v>
      </c>
      <c r="M20" s="206">
        <v>1.24</v>
      </c>
      <c r="N20" s="206">
        <v>2.0299999999999998</v>
      </c>
      <c r="O20" s="206">
        <v>2.87</v>
      </c>
      <c r="P20" s="206">
        <v>0.14000000000000001</v>
      </c>
      <c r="Q20" s="206">
        <v>9.59</v>
      </c>
      <c r="R20" s="206">
        <v>0.36</v>
      </c>
      <c r="S20" s="206">
        <v>0</v>
      </c>
      <c r="T20" s="206">
        <v>1.41</v>
      </c>
      <c r="U20" s="206">
        <v>2.02</v>
      </c>
      <c r="V20" s="206">
        <v>3.16</v>
      </c>
      <c r="W20" s="206">
        <v>0.59</v>
      </c>
      <c r="X20" s="206">
        <v>1.68</v>
      </c>
      <c r="Y20" s="206">
        <v>0</v>
      </c>
      <c r="Z20" s="206">
        <v>4.7699999999999996</v>
      </c>
      <c r="AA20" s="206">
        <v>1.54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35.950000000000003</v>
      </c>
      <c r="J21" s="206">
        <v>0.72</v>
      </c>
      <c r="K21" s="206">
        <v>84.15</v>
      </c>
      <c r="L21" s="206">
        <v>6.28</v>
      </c>
      <c r="M21" s="206">
        <v>1.24</v>
      </c>
      <c r="N21" s="206">
        <v>2.0299999999999998</v>
      </c>
      <c r="O21" s="206">
        <v>2.87</v>
      </c>
      <c r="P21" s="206">
        <v>0.14000000000000001</v>
      </c>
      <c r="Q21" s="206">
        <v>9.59</v>
      </c>
      <c r="R21" s="206">
        <v>0.36</v>
      </c>
      <c r="S21" s="206">
        <v>0</v>
      </c>
      <c r="T21" s="206">
        <v>1.41</v>
      </c>
      <c r="U21" s="206">
        <v>2.02</v>
      </c>
      <c r="V21" s="206">
        <v>3.16</v>
      </c>
      <c r="W21" s="206">
        <v>0.59</v>
      </c>
      <c r="X21" s="206">
        <v>1.68</v>
      </c>
      <c r="Y21" s="206">
        <v>0</v>
      </c>
      <c r="Z21" s="206">
        <v>4.7699999999999996</v>
      </c>
      <c r="AA21" s="206">
        <v>1.54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35.950000000000003</v>
      </c>
      <c r="J22" s="206">
        <v>0.72</v>
      </c>
      <c r="K22" s="206">
        <v>63.01</v>
      </c>
      <c r="L22" s="206">
        <v>6.28</v>
      </c>
      <c r="M22" s="206">
        <v>1.24</v>
      </c>
      <c r="N22" s="206">
        <v>2.0299999999999998</v>
      </c>
      <c r="O22" s="206">
        <v>2.87</v>
      </c>
      <c r="P22" s="206">
        <v>0.14000000000000001</v>
      </c>
      <c r="Q22" s="206">
        <v>9.59</v>
      </c>
      <c r="R22" s="206">
        <v>0.36</v>
      </c>
      <c r="S22" s="206">
        <v>0</v>
      </c>
      <c r="T22" s="206">
        <v>1.41</v>
      </c>
      <c r="U22" s="206">
        <v>2.02</v>
      </c>
      <c r="V22" s="206">
        <v>3.16</v>
      </c>
      <c r="W22" s="206">
        <v>0.59</v>
      </c>
      <c r="X22" s="206">
        <v>1.68</v>
      </c>
      <c r="Y22" s="206">
        <v>0</v>
      </c>
      <c r="Z22" s="206">
        <v>4.7699999999999996</v>
      </c>
      <c r="AA22" s="206">
        <v>1.54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35.950000000000003</v>
      </c>
      <c r="J23" s="206">
        <v>0.72</v>
      </c>
      <c r="K23" s="206">
        <v>11.12</v>
      </c>
      <c r="L23" s="206">
        <v>6.28</v>
      </c>
      <c r="M23" s="206">
        <v>1.24</v>
      </c>
      <c r="N23" s="206">
        <v>2.0299999999999998</v>
      </c>
      <c r="O23" s="206">
        <v>2.87</v>
      </c>
      <c r="P23" s="206">
        <v>0.14000000000000001</v>
      </c>
      <c r="Q23" s="206">
        <v>9.59</v>
      </c>
      <c r="R23" s="206">
        <v>0.36</v>
      </c>
      <c r="S23" s="206">
        <v>0</v>
      </c>
      <c r="T23" s="206">
        <v>1.41</v>
      </c>
      <c r="U23" s="206">
        <v>2.02</v>
      </c>
      <c r="V23" s="206">
        <v>3.16</v>
      </c>
      <c r="W23" s="206">
        <v>0.94</v>
      </c>
      <c r="X23" s="206">
        <v>5.51</v>
      </c>
      <c r="Y23" s="206">
        <v>0</v>
      </c>
      <c r="Z23" s="206">
        <v>4.7699999999999996</v>
      </c>
      <c r="AA23" s="206">
        <v>1.55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6.62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35.950000000000003</v>
      </c>
      <c r="J24" s="206">
        <v>0.72</v>
      </c>
      <c r="K24" s="206">
        <v>11.12</v>
      </c>
      <c r="L24" s="206">
        <v>6.28</v>
      </c>
      <c r="M24" s="206">
        <v>1.24</v>
      </c>
      <c r="N24" s="206">
        <v>2.0299999999999998</v>
      </c>
      <c r="O24" s="206">
        <v>2.87</v>
      </c>
      <c r="P24" s="206">
        <v>0.14000000000000001</v>
      </c>
      <c r="Q24" s="206">
        <v>9.59</v>
      </c>
      <c r="R24" s="206">
        <v>0.36</v>
      </c>
      <c r="S24" s="206">
        <v>0.33</v>
      </c>
      <c r="T24" s="206">
        <v>1.41</v>
      </c>
      <c r="U24" s="206">
        <v>2.02</v>
      </c>
      <c r="V24" s="206">
        <v>3.16</v>
      </c>
      <c r="W24" s="206">
        <v>0.6</v>
      </c>
      <c r="X24" s="206">
        <v>1.69</v>
      </c>
      <c r="Y24" s="206">
        <v>0</v>
      </c>
      <c r="Z24" s="206">
        <v>4.7699999999999996</v>
      </c>
      <c r="AA24" s="206">
        <v>1.55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10.62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35.950000000000003</v>
      </c>
      <c r="J25" s="206">
        <v>0.72</v>
      </c>
      <c r="K25" s="206">
        <v>11.12</v>
      </c>
      <c r="L25" s="206">
        <v>6.28</v>
      </c>
      <c r="M25" s="206">
        <v>1.24</v>
      </c>
      <c r="N25" s="206">
        <v>2.0299999999999998</v>
      </c>
      <c r="O25" s="206">
        <v>2.87</v>
      </c>
      <c r="P25" s="206">
        <v>0.14000000000000001</v>
      </c>
      <c r="Q25" s="206">
        <v>9.59</v>
      </c>
      <c r="R25" s="206">
        <v>0.36</v>
      </c>
      <c r="S25" s="206">
        <v>0.33</v>
      </c>
      <c r="T25" s="206">
        <v>1.41</v>
      </c>
      <c r="U25" s="206">
        <v>2.02</v>
      </c>
      <c r="V25" s="206">
        <v>3.16</v>
      </c>
      <c r="W25" s="206">
        <v>0.6</v>
      </c>
      <c r="X25" s="206">
        <v>1.69</v>
      </c>
      <c r="Y25" s="206">
        <v>0</v>
      </c>
      <c r="Z25" s="206">
        <v>4.7699999999999996</v>
      </c>
      <c r="AA25" s="206">
        <v>1.55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5.62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35.950000000000003</v>
      </c>
      <c r="J26" s="206">
        <v>0.72</v>
      </c>
      <c r="K26" s="206">
        <v>11.12</v>
      </c>
      <c r="L26" s="206">
        <v>6.28</v>
      </c>
      <c r="M26" s="206">
        <v>1.24</v>
      </c>
      <c r="N26" s="206">
        <v>2.0299999999999998</v>
      </c>
      <c r="O26" s="206">
        <v>2.87</v>
      </c>
      <c r="P26" s="206">
        <v>0.14000000000000001</v>
      </c>
      <c r="Q26" s="206">
        <v>9.59</v>
      </c>
      <c r="R26" s="206">
        <v>0.36</v>
      </c>
      <c r="S26" s="206">
        <v>0.45</v>
      </c>
      <c r="T26" s="206">
        <v>1.41</v>
      </c>
      <c r="U26" s="206">
        <v>2.02</v>
      </c>
      <c r="V26" s="206">
        <v>3.16</v>
      </c>
      <c r="W26" s="206">
        <v>0.6</v>
      </c>
      <c r="X26" s="206">
        <v>1.69</v>
      </c>
      <c r="Y26" s="206">
        <v>0</v>
      </c>
      <c r="Z26" s="206">
        <v>4.7699999999999996</v>
      </c>
      <c r="AA26" s="206">
        <v>1.55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5.62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14.98</v>
      </c>
      <c r="H27" s="206">
        <v>0</v>
      </c>
      <c r="I27" s="206">
        <v>35.950000000000003</v>
      </c>
      <c r="J27" s="206">
        <v>0.72</v>
      </c>
      <c r="K27" s="206">
        <v>11.12</v>
      </c>
      <c r="L27" s="206">
        <v>6.28</v>
      </c>
      <c r="M27" s="206">
        <v>1.24</v>
      </c>
      <c r="N27" s="206">
        <v>2.0299999999999998</v>
      </c>
      <c r="O27" s="206">
        <v>2.87</v>
      </c>
      <c r="P27" s="206">
        <v>0.14000000000000001</v>
      </c>
      <c r="Q27" s="206">
        <v>9.59</v>
      </c>
      <c r="R27" s="206">
        <v>0.36</v>
      </c>
      <c r="S27" s="206">
        <v>0.45</v>
      </c>
      <c r="T27" s="206">
        <v>1.41</v>
      </c>
      <c r="U27" s="206">
        <v>2.02</v>
      </c>
      <c r="V27" s="206">
        <v>3.52</v>
      </c>
      <c r="W27" s="206">
        <v>0.6</v>
      </c>
      <c r="X27" s="206">
        <v>1.69</v>
      </c>
      <c r="Y27" s="206">
        <v>0</v>
      </c>
      <c r="Z27" s="206">
        <v>4.7699999999999996</v>
      </c>
      <c r="AA27" s="206">
        <v>1.55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5.62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14.98</v>
      </c>
      <c r="H28" s="206">
        <v>0</v>
      </c>
      <c r="I28" s="206">
        <v>35.950000000000003</v>
      </c>
      <c r="J28" s="206">
        <v>0.72</v>
      </c>
      <c r="K28" s="206">
        <v>11.11</v>
      </c>
      <c r="L28" s="206">
        <v>6.28</v>
      </c>
      <c r="M28" s="206">
        <v>1.24</v>
      </c>
      <c r="N28" s="206">
        <v>2.0299999999999998</v>
      </c>
      <c r="O28" s="206">
        <v>2.87</v>
      </c>
      <c r="P28" s="206">
        <v>0.14000000000000001</v>
      </c>
      <c r="Q28" s="206">
        <v>9.59</v>
      </c>
      <c r="R28" s="206">
        <v>0.36</v>
      </c>
      <c r="S28" s="206">
        <v>0.45</v>
      </c>
      <c r="T28" s="206">
        <v>1.41</v>
      </c>
      <c r="U28" s="206">
        <v>2.02</v>
      </c>
      <c r="V28" s="206">
        <v>3.8</v>
      </c>
      <c r="W28" s="206">
        <v>0.6</v>
      </c>
      <c r="X28" s="206">
        <v>1.69</v>
      </c>
      <c r="Y28" s="206">
        <v>0</v>
      </c>
      <c r="Z28" s="206">
        <v>4.7699999999999996</v>
      </c>
      <c r="AA28" s="206">
        <v>1.55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4.62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14.98</v>
      </c>
      <c r="H29" s="206">
        <v>0</v>
      </c>
      <c r="I29" s="206">
        <v>35.950000000000003</v>
      </c>
      <c r="J29" s="206">
        <v>0.72</v>
      </c>
      <c r="K29" s="206">
        <v>11.11</v>
      </c>
      <c r="L29" s="206">
        <v>6.28</v>
      </c>
      <c r="M29" s="206">
        <v>1.24</v>
      </c>
      <c r="N29" s="206">
        <v>2.0299999999999998</v>
      </c>
      <c r="O29" s="206">
        <v>2.87</v>
      </c>
      <c r="P29" s="206">
        <v>0.14000000000000001</v>
      </c>
      <c r="Q29" s="206">
        <v>9.59</v>
      </c>
      <c r="R29" s="206">
        <v>0.36</v>
      </c>
      <c r="S29" s="206">
        <v>0.45</v>
      </c>
      <c r="T29" s="206">
        <v>1.41</v>
      </c>
      <c r="U29" s="206">
        <v>2.02</v>
      </c>
      <c r="V29" s="206">
        <v>3.8</v>
      </c>
      <c r="W29" s="206">
        <v>0.6</v>
      </c>
      <c r="X29" s="206">
        <v>1.69</v>
      </c>
      <c r="Y29" s="206">
        <v>0</v>
      </c>
      <c r="Z29" s="206">
        <v>4.7699999999999996</v>
      </c>
      <c r="AA29" s="206">
        <v>1.55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20.03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14.98</v>
      </c>
      <c r="H30" s="206">
        <v>0</v>
      </c>
      <c r="I30" s="206">
        <v>35.950000000000003</v>
      </c>
      <c r="J30" s="206">
        <v>0.72</v>
      </c>
      <c r="K30" s="206">
        <v>11.11</v>
      </c>
      <c r="L30" s="206">
        <v>6.28</v>
      </c>
      <c r="M30" s="206">
        <v>1.24</v>
      </c>
      <c r="N30" s="206">
        <v>2.0299999999999998</v>
      </c>
      <c r="O30" s="206">
        <v>2.87</v>
      </c>
      <c r="P30" s="206">
        <v>0.14000000000000001</v>
      </c>
      <c r="Q30" s="206">
        <v>9.59</v>
      </c>
      <c r="R30" s="206">
        <v>0.36</v>
      </c>
      <c r="S30" s="206">
        <v>0.45</v>
      </c>
      <c r="T30" s="206">
        <v>1.41</v>
      </c>
      <c r="U30" s="206">
        <v>2.02</v>
      </c>
      <c r="V30" s="206">
        <v>3.8</v>
      </c>
      <c r="W30" s="206">
        <v>0.6</v>
      </c>
      <c r="X30" s="206">
        <v>1.69</v>
      </c>
      <c r="Y30" s="206">
        <v>0</v>
      </c>
      <c r="Z30" s="206">
        <v>4.7699999999999996</v>
      </c>
      <c r="AA30" s="206">
        <v>1.55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14.98</v>
      </c>
      <c r="H31" s="206">
        <v>0</v>
      </c>
      <c r="I31" s="206">
        <v>35.950000000000003</v>
      </c>
      <c r="J31" s="206">
        <v>0.72</v>
      </c>
      <c r="K31" s="206">
        <v>11.11</v>
      </c>
      <c r="L31" s="206">
        <v>6.28</v>
      </c>
      <c r="M31" s="206">
        <v>1.24</v>
      </c>
      <c r="N31" s="206">
        <v>2.0299999999999998</v>
      </c>
      <c r="O31" s="206">
        <v>2.87</v>
      </c>
      <c r="P31" s="206">
        <v>0.14000000000000001</v>
      </c>
      <c r="Q31" s="206">
        <v>9.59</v>
      </c>
      <c r="R31" s="206">
        <v>0.36</v>
      </c>
      <c r="S31" s="206">
        <v>0.45</v>
      </c>
      <c r="T31" s="206">
        <v>1.41</v>
      </c>
      <c r="U31" s="206">
        <v>2.02</v>
      </c>
      <c r="V31" s="206">
        <v>4.17</v>
      </c>
      <c r="W31" s="206">
        <v>0.6</v>
      </c>
      <c r="X31" s="206">
        <v>1.69</v>
      </c>
      <c r="Y31" s="206">
        <v>0</v>
      </c>
      <c r="Z31" s="206">
        <v>4.7699999999999996</v>
      </c>
      <c r="AA31" s="206">
        <v>1.55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14.98</v>
      </c>
      <c r="H32" s="206">
        <v>0</v>
      </c>
      <c r="I32" s="206">
        <v>35.950000000000003</v>
      </c>
      <c r="J32" s="206">
        <v>0.72</v>
      </c>
      <c r="K32" s="206">
        <v>11.11</v>
      </c>
      <c r="L32" s="206">
        <v>6.28</v>
      </c>
      <c r="M32" s="206">
        <v>1.24</v>
      </c>
      <c r="N32" s="206">
        <v>2.0299999999999998</v>
      </c>
      <c r="O32" s="206">
        <v>2.87</v>
      </c>
      <c r="P32" s="206">
        <v>0.14000000000000001</v>
      </c>
      <c r="Q32" s="206">
        <v>9.59</v>
      </c>
      <c r="R32" s="206">
        <v>0.36</v>
      </c>
      <c r="S32" s="206">
        <v>0.45</v>
      </c>
      <c r="T32" s="206">
        <v>1.41</v>
      </c>
      <c r="U32" s="206">
        <v>2.02</v>
      </c>
      <c r="V32" s="206">
        <v>4.17</v>
      </c>
      <c r="W32" s="206">
        <v>0.6</v>
      </c>
      <c r="X32" s="206">
        <v>1.69</v>
      </c>
      <c r="Y32" s="206">
        <v>0</v>
      </c>
      <c r="Z32" s="206">
        <v>4.7699999999999996</v>
      </c>
      <c r="AA32" s="206">
        <v>1.55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14.98</v>
      </c>
      <c r="H33" s="206">
        <v>0</v>
      </c>
      <c r="I33" s="206">
        <v>35.950000000000003</v>
      </c>
      <c r="J33" s="206">
        <v>0.72</v>
      </c>
      <c r="K33" s="206">
        <v>11.11</v>
      </c>
      <c r="L33" s="206">
        <v>6.28</v>
      </c>
      <c r="M33" s="206">
        <v>1.24</v>
      </c>
      <c r="N33" s="206">
        <v>2.0299999999999998</v>
      </c>
      <c r="O33" s="206">
        <v>2.87</v>
      </c>
      <c r="P33" s="206">
        <v>0.14000000000000001</v>
      </c>
      <c r="Q33" s="206">
        <v>9.59</v>
      </c>
      <c r="R33" s="206">
        <v>0.36</v>
      </c>
      <c r="S33" s="206">
        <v>0.45</v>
      </c>
      <c r="T33" s="206">
        <v>1.41</v>
      </c>
      <c r="U33" s="206">
        <v>2.02</v>
      </c>
      <c r="V33" s="206">
        <v>4.17</v>
      </c>
      <c r="W33" s="206">
        <v>0.6</v>
      </c>
      <c r="X33" s="206">
        <v>1.69</v>
      </c>
      <c r="Y33" s="206">
        <v>0</v>
      </c>
      <c r="Z33" s="206">
        <v>4.7699999999999996</v>
      </c>
      <c r="AA33" s="206">
        <v>1.55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22.62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14.98</v>
      </c>
      <c r="H34" s="206">
        <v>0</v>
      </c>
      <c r="I34" s="206">
        <v>35.950000000000003</v>
      </c>
      <c r="J34" s="206">
        <v>0.72</v>
      </c>
      <c r="K34" s="206">
        <v>11.11</v>
      </c>
      <c r="L34" s="206">
        <v>6.28</v>
      </c>
      <c r="M34" s="206">
        <v>1.24</v>
      </c>
      <c r="N34" s="206">
        <v>2.0299999999999998</v>
      </c>
      <c r="O34" s="206">
        <v>2.87</v>
      </c>
      <c r="P34" s="206">
        <v>0.14000000000000001</v>
      </c>
      <c r="Q34" s="206">
        <v>9.59</v>
      </c>
      <c r="R34" s="206">
        <v>0.36</v>
      </c>
      <c r="S34" s="206">
        <v>0.45</v>
      </c>
      <c r="T34" s="206">
        <v>1.41</v>
      </c>
      <c r="U34" s="206">
        <v>2.02</v>
      </c>
      <c r="V34" s="206">
        <v>4.17</v>
      </c>
      <c r="W34" s="206">
        <v>0.6</v>
      </c>
      <c r="X34" s="206">
        <v>1.69</v>
      </c>
      <c r="Y34" s="206">
        <v>0</v>
      </c>
      <c r="Z34" s="206">
        <v>4.7699999999999996</v>
      </c>
      <c r="AA34" s="206">
        <v>1.55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13.62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14.98</v>
      </c>
      <c r="H35" s="206">
        <v>0</v>
      </c>
      <c r="I35" s="206">
        <v>35.950000000000003</v>
      </c>
      <c r="J35" s="206">
        <v>0.72</v>
      </c>
      <c r="K35" s="206">
        <v>11.11</v>
      </c>
      <c r="L35" s="206">
        <v>6.28</v>
      </c>
      <c r="M35" s="206">
        <v>1.24</v>
      </c>
      <c r="N35" s="206">
        <v>2.0299999999999998</v>
      </c>
      <c r="O35" s="206">
        <v>2.87</v>
      </c>
      <c r="P35" s="206">
        <v>0.14000000000000001</v>
      </c>
      <c r="Q35" s="206">
        <v>9.59</v>
      </c>
      <c r="R35" s="206">
        <v>0.36</v>
      </c>
      <c r="S35" s="206">
        <v>0.45</v>
      </c>
      <c r="T35" s="206">
        <v>1.41</v>
      </c>
      <c r="U35" s="206">
        <v>2.02</v>
      </c>
      <c r="V35" s="206">
        <v>4.17</v>
      </c>
      <c r="W35" s="206">
        <v>0.6</v>
      </c>
      <c r="X35" s="206">
        <v>1.69</v>
      </c>
      <c r="Y35" s="206">
        <v>0</v>
      </c>
      <c r="Z35" s="206">
        <v>4.7699999999999996</v>
      </c>
      <c r="AA35" s="206">
        <v>1.55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3.62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14.98</v>
      </c>
      <c r="H36" s="206">
        <v>0</v>
      </c>
      <c r="I36" s="206">
        <v>35.950000000000003</v>
      </c>
      <c r="J36" s="206">
        <v>0.72</v>
      </c>
      <c r="K36" s="206">
        <v>11.11</v>
      </c>
      <c r="L36" s="206">
        <v>6.28</v>
      </c>
      <c r="M36" s="206">
        <v>1.24</v>
      </c>
      <c r="N36" s="206">
        <v>2.0299999999999998</v>
      </c>
      <c r="O36" s="206">
        <v>2.87</v>
      </c>
      <c r="P36" s="206">
        <v>0.14000000000000001</v>
      </c>
      <c r="Q36" s="206">
        <v>9.59</v>
      </c>
      <c r="R36" s="206">
        <v>0.36</v>
      </c>
      <c r="S36" s="206">
        <v>0.45</v>
      </c>
      <c r="T36" s="206">
        <v>1.41</v>
      </c>
      <c r="U36" s="206">
        <v>2.02</v>
      </c>
      <c r="V36" s="206">
        <v>4.17</v>
      </c>
      <c r="W36" s="206">
        <v>0.6</v>
      </c>
      <c r="X36" s="206">
        <v>1.69</v>
      </c>
      <c r="Y36" s="206">
        <v>0</v>
      </c>
      <c r="Z36" s="206">
        <v>4.7699999999999996</v>
      </c>
      <c r="AA36" s="206">
        <v>1.55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14.98</v>
      </c>
      <c r="H37" s="206">
        <v>0</v>
      </c>
      <c r="I37" s="206">
        <v>35.950000000000003</v>
      </c>
      <c r="J37" s="206">
        <v>0.72</v>
      </c>
      <c r="K37" s="206">
        <v>45.71</v>
      </c>
      <c r="L37" s="206">
        <v>6.28</v>
      </c>
      <c r="M37" s="206">
        <v>1.24</v>
      </c>
      <c r="N37" s="206">
        <v>2.0299999999999998</v>
      </c>
      <c r="O37" s="206">
        <v>2.87</v>
      </c>
      <c r="P37" s="206">
        <v>0.14000000000000001</v>
      </c>
      <c r="Q37" s="206">
        <v>9.59</v>
      </c>
      <c r="R37" s="206">
        <v>0.36</v>
      </c>
      <c r="S37" s="206">
        <v>0.45</v>
      </c>
      <c r="T37" s="206">
        <v>1.41</v>
      </c>
      <c r="U37" s="206">
        <v>2.02</v>
      </c>
      <c r="V37" s="206">
        <v>4.17</v>
      </c>
      <c r="W37" s="206">
        <v>0.6</v>
      </c>
      <c r="X37" s="206">
        <v>1.69</v>
      </c>
      <c r="Y37" s="206">
        <v>0</v>
      </c>
      <c r="Z37" s="206">
        <v>4.7699999999999996</v>
      </c>
      <c r="AA37" s="206">
        <v>1.55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22.22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14.98</v>
      </c>
      <c r="H38" s="206">
        <v>0</v>
      </c>
      <c r="I38" s="206">
        <v>35.950000000000003</v>
      </c>
      <c r="J38" s="206">
        <v>0.72</v>
      </c>
      <c r="K38" s="206">
        <v>73.58</v>
      </c>
      <c r="L38" s="206">
        <v>6.28</v>
      </c>
      <c r="M38" s="206">
        <v>1.24</v>
      </c>
      <c r="N38" s="206">
        <v>2.0299999999999998</v>
      </c>
      <c r="O38" s="206">
        <v>2.87</v>
      </c>
      <c r="P38" s="206">
        <v>0.14000000000000001</v>
      </c>
      <c r="Q38" s="206">
        <v>9.59</v>
      </c>
      <c r="R38" s="206">
        <v>0.36</v>
      </c>
      <c r="S38" s="206">
        <v>0.45</v>
      </c>
      <c r="T38" s="206">
        <v>1.41</v>
      </c>
      <c r="U38" s="206">
        <v>2.02</v>
      </c>
      <c r="V38" s="206">
        <v>4.17</v>
      </c>
      <c r="W38" s="206">
        <v>0.6</v>
      </c>
      <c r="X38" s="206">
        <v>1.69</v>
      </c>
      <c r="Y38" s="206">
        <v>0</v>
      </c>
      <c r="Z38" s="206">
        <v>4.7699999999999996</v>
      </c>
      <c r="AA38" s="206">
        <v>1.55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22.22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14.98</v>
      </c>
      <c r="H39" s="206">
        <v>0</v>
      </c>
      <c r="I39" s="206">
        <v>35.950000000000003</v>
      </c>
      <c r="J39" s="206">
        <v>0.72</v>
      </c>
      <c r="K39" s="206">
        <v>73.58</v>
      </c>
      <c r="L39" s="206">
        <v>6.28</v>
      </c>
      <c r="M39" s="206">
        <v>1.24</v>
      </c>
      <c r="N39" s="206">
        <v>2.0299999999999998</v>
      </c>
      <c r="O39" s="206">
        <v>2.87</v>
      </c>
      <c r="P39" s="206">
        <v>0.14000000000000001</v>
      </c>
      <c r="Q39" s="206">
        <v>9.59</v>
      </c>
      <c r="R39" s="206">
        <v>0.36</v>
      </c>
      <c r="S39" s="206">
        <v>0.45</v>
      </c>
      <c r="T39" s="206">
        <v>1.41</v>
      </c>
      <c r="U39" s="206">
        <v>2.02</v>
      </c>
      <c r="V39" s="206">
        <v>3.44</v>
      </c>
      <c r="W39" s="206">
        <v>0.6</v>
      </c>
      <c r="X39" s="206">
        <v>1.69</v>
      </c>
      <c r="Y39" s="206">
        <v>0</v>
      </c>
      <c r="Z39" s="206">
        <v>4.7699999999999996</v>
      </c>
      <c r="AA39" s="206">
        <v>1.55</v>
      </c>
      <c r="AB39" s="206">
        <v>0</v>
      </c>
      <c r="AC39" s="206">
        <v>20.03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22.22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14.98</v>
      </c>
      <c r="H40" s="206">
        <v>0</v>
      </c>
      <c r="I40" s="206">
        <v>35.950000000000003</v>
      </c>
      <c r="J40" s="206">
        <v>0.72</v>
      </c>
      <c r="K40" s="206">
        <v>83.19</v>
      </c>
      <c r="L40" s="206">
        <v>6.28</v>
      </c>
      <c r="M40" s="206">
        <v>1.24</v>
      </c>
      <c r="N40" s="206">
        <v>2.0299999999999998</v>
      </c>
      <c r="O40" s="206">
        <v>2.87</v>
      </c>
      <c r="P40" s="206">
        <v>0.14000000000000001</v>
      </c>
      <c r="Q40" s="206">
        <v>9.59</v>
      </c>
      <c r="R40" s="206">
        <v>0.36</v>
      </c>
      <c r="S40" s="206">
        <v>0.45</v>
      </c>
      <c r="T40" s="206">
        <v>1.41</v>
      </c>
      <c r="U40" s="206">
        <v>2.02</v>
      </c>
      <c r="V40" s="206">
        <v>3.44</v>
      </c>
      <c r="W40" s="206">
        <v>0.6</v>
      </c>
      <c r="X40" s="206">
        <v>1.69</v>
      </c>
      <c r="Y40" s="206">
        <v>0</v>
      </c>
      <c r="Z40" s="206">
        <v>4.7699999999999996</v>
      </c>
      <c r="AA40" s="206">
        <v>1.55</v>
      </c>
      <c r="AB40" s="206">
        <v>0</v>
      </c>
      <c r="AC40" s="206">
        <v>20.03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22.22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14.98</v>
      </c>
      <c r="H41" s="206">
        <v>0</v>
      </c>
      <c r="I41" s="206">
        <v>35.950000000000003</v>
      </c>
      <c r="J41" s="206">
        <v>0.72</v>
      </c>
      <c r="K41" s="206">
        <v>30.33</v>
      </c>
      <c r="L41" s="206">
        <v>6.28</v>
      </c>
      <c r="M41" s="206">
        <v>1.24</v>
      </c>
      <c r="N41" s="206">
        <v>2.0299999999999998</v>
      </c>
      <c r="O41" s="206">
        <v>2.87</v>
      </c>
      <c r="P41" s="206">
        <v>0.14000000000000001</v>
      </c>
      <c r="Q41" s="206">
        <v>9.59</v>
      </c>
      <c r="R41" s="206">
        <v>0.36</v>
      </c>
      <c r="S41" s="206">
        <v>0.45</v>
      </c>
      <c r="T41" s="206">
        <v>1.41</v>
      </c>
      <c r="U41" s="206">
        <v>2.02</v>
      </c>
      <c r="V41" s="206">
        <v>4.1100000000000003</v>
      </c>
      <c r="W41" s="206">
        <v>0.6</v>
      </c>
      <c r="X41" s="206">
        <v>1.69</v>
      </c>
      <c r="Y41" s="206">
        <v>0</v>
      </c>
      <c r="Z41" s="206">
        <v>4.7699999999999996</v>
      </c>
      <c r="AA41" s="206">
        <v>1.55</v>
      </c>
      <c r="AB41" s="206">
        <v>0</v>
      </c>
      <c r="AC41" s="206">
        <v>20.03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22.22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14.98</v>
      </c>
      <c r="H42" s="206">
        <v>0</v>
      </c>
      <c r="I42" s="206">
        <v>35.950000000000003</v>
      </c>
      <c r="J42" s="206">
        <v>0.72</v>
      </c>
      <c r="K42" s="206">
        <v>18.8</v>
      </c>
      <c r="L42" s="206">
        <v>6.28</v>
      </c>
      <c r="M42" s="206">
        <v>1.24</v>
      </c>
      <c r="N42" s="206">
        <v>2.0299999999999998</v>
      </c>
      <c r="O42" s="206">
        <v>2.87</v>
      </c>
      <c r="P42" s="206">
        <v>0.14000000000000001</v>
      </c>
      <c r="Q42" s="206">
        <v>9.59</v>
      </c>
      <c r="R42" s="206">
        <v>0.36</v>
      </c>
      <c r="S42" s="206">
        <v>0.45</v>
      </c>
      <c r="T42" s="206">
        <v>1.41</v>
      </c>
      <c r="U42" s="206">
        <v>2.02</v>
      </c>
      <c r="V42" s="206">
        <v>4.1100000000000003</v>
      </c>
      <c r="W42" s="206">
        <v>0.6</v>
      </c>
      <c r="X42" s="206">
        <v>1.69</v>
      </c>
      <c r="Y42" s="206">
        <v>0</v>
      </c>
      <c r="Z42" s="206">
        <v>4.7699999999999996</v>
      </c>
      <c r="AA42" s="206">
        <v>1.55</v>
      </c>
      <c r="AB42" s="206">
        <v>0</v>
      </c>
      <c r="AC42" s="206">
        <v>20.03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22.22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14.88</v>
      </c>
      <c r="H43" s="206">
        <v>0</v>
      </c>
      <c r="I43" s="206">
        <v>35.950000000000003</v>
      </c>
      <c r="J43" s="206">
        <v>0.72</v>
      </c>
      <c r="K43" s="206">
        <v>9.99</v>
      </c>
      <c r="L43" s="206">
        <v>6.28</v>
      </c>
      <c r="M43" s="206">
        <v>1.24</v>
      </c>
      <c r="N43" s="206">
        <v>2.0299999999999998</v>
      </c>
      <c r="O43" s="206">
        <v>2.87</v>
      </c>
      <c r="P43" s="206">
        <v>0.14000000000000001</v>
      </c>
      <c r="Q43" s="206">
        <v>9.59</v>
      </c>
      <c r="R43" s="206">
        <v>0.36</v>
      </c>
      <c r="S43" s="206">
        <v>0.45</v>
      </c>
      <c r="T43" s="206">
        <v>1.41</v>
      </c>
      <c r="U43" s="206">
        <v>2.02</v>
      </c>
      <c r="V43" s="206">
        <v>4.1100000000000003</v>
      </c>
      <c r="W43" s="206">
        <v>0.6</v>
      </c>
      <c r="X43" s="206">
        <v>1.69</v>
      </c>
      <c r="Y43" s="206">
        <v>0</v>
      </c>
      <c r="Z43" s="206">
        <v>4.7699999999999996</v>
      </c>
      <c r="AA43" s="206">
        <v>1.55</v>
      </c>
      <c r="AB43" s="206">
        <v>0</v>
      </c>
      <c r="AC43" s="206">
        <v>20.03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22.22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14.88</v>
      </c>
      <c r="H44" s="206">
        <v>0</v>
      </c>
      <c r="I44" s="206">
        <v>35.950000000000003</v>
      </c>
      <c r="J44" s="206">
        <v>0.72</v>
      </c>
      <c r="K44" s="206">
        <v>16.88</v>
      </c>
      <c r="L44" s="206">
        <v>6.28</v>
      </c>
      <c r="M44" s="206">
        <v>1.24</v>
      </c>
      <c r="N44" s="206">
        <v>2.0299999999999998</v>
      </c>
      <c r="O44" s="206">
        <v>2.87</v>
      </c>
      <c r="P44" s="206">
        <v>0.14000000000000001</v>
      </c>
      <c r="Q44" s="206">
        <v>9.59</v>
      </c>
      <c r="R44" s="206">
        <v>0.36</v>
      </c>
      <c r="S44" s="206">
        <v>0.45</v>
      </c>
      <c r="T44" s="206">
        <v>1.41</v>
      </c>
      <c r="U44" s="206">
        <v>2.02</v>
      </c>
      <c r="V44" s="206">
        <v>4.1100000000000003</v>
      </c>
      <c r="W44" s="206">
        <v>0.6</v>
      </c>
      <c r="X44" s="206">
        <v>1.69</v>
      </c>
      <c r="Y44" s="206">
        <v>0</v>
      </c>
      <c r="Z44" s="206">
        <v>4.7699999999999996</v>
      </c>
      <c r="AA44" s="206">
        <v>1.55</v>
      </c>
      <c r="AB44" s="206">
        <v>0</v>
      </c>
      <c r="AC44" s="206">
        <v>20.03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22.22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14.88</v>
      </c>
      <c r="H45" s="206">
        <v>0</v>
      </c>
      <c r="I45" s="206">
        <v>35.950000000000003</v>
      </c>
      <c r="J45" s="206">
        <v>0.72</v>
      </c>
      <c r="K45" s="206">
        <v>34.18</v>
      </c>
      <c r="L45" s="206">
        <v>6.28</v>
      </c>
      <c r="M45" s="206">
        <v>1.24</v>
      </c>
      <c r="N45" s="206">
        <v>2.0299999999999998</v>
      </c>
      <c r="O45" s="206">
        <v>2.87</v>
      </c>
      <c r="P45" s="206">
        <v>0.14000000000000001</v>
      </c>
      <c r="Q45" s="206">
        <v>9.59</v>
      </c>
      <c r="R45" s="206">
        <v>0.36</v>
      </c>
      <c r="S45" s="206">
        <v>0.45</v>
      </c>
      <c r="T45" s="206">
        <v>1.41</v>
      </c>
      <c r="U45" s="206">
        <v>2.02</v>
      </c>
      <c r="V45" s="206">
        <v>4.1100000000000003</v>
      </c>
      <c r="W45" s="206">
        <v>0.6</v>
      </c>
      <c r="X45" s="206">
        <v>1.69</v>
      </c>
      <c r="Y45" s="206">
        <v>0</v>
      </c>
      <c r="Z45" s="206">
        <v>4.7699999999999996</v>
      </c>
      <c r="AA45" s="206">
        <v>1.55</v>
      </c>
      <c r="AB45" s="206">
        <v>0</v>
      </c>
      <c r="AC45" s="206">
        <v>20.03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22.22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14.88</v>
      </c>
      <c r="H46" s="206">
        <v>0</v>
      </c>
      <c r="I46" s="206">
        <v>35.950000000000003</v>
      </c>
      <c r="J46" s="206">
        <v>0.72</v>
      </c>
      <c r="K46" s="206">
        <v>49.55</v>
      </c>
      <c r="L46" s="206">
        <v>6.28</v>
      </c>
      <c r="M46" s="206">
        <v>1.24</v>
      </c>
      <c r="N46" s="206">
        <v>2.0299999999999998</v>
      </c>
      <c r="O46" s="206">
        <v>2.87</v>
      </c>
      <c r="P46" s="206">
        <v>0.14000000000000001</v>
      </c>
      <c r="Q46" s="206">
        <v>9.59</v>
      </c>
      <c r="R46" s="206">
        <v>0.36</v>
      </c>
      <c r="S46" s="206">
        <v>0.45</v>
      </c>
      <c r="T46" s="206">
        <v>1.41</v>
      </c>
      <c r="U46" s="206">
        <v>2.02</v>
      </c>
      <c r="V46" s="206">
        <v>4.1100000000000003</v>
      </c>
      <c r="W46" s="206">
        <v>0.6</v>
      </c>
      <c r="X46" s="206">
        <v>1.69</v>
      </c>
      <c r="Y46" s="206">
        <v>0</v>
      </c>
      <c r="Z46" s="206">
        <v>4.7699999999999996</v>
      </c>
      <c r="AA46" s="206">
        <v>1.55</v>
      </c>
      <c r="AB46" s="206">
        <v>0</v>
      </c>
      <c r="AC46" s="206">
        <v>20.03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22.22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14.88</v>
      </c>
      <c r="H47" s="206">
        <v>0</v>
      </c>
      <c r="I47" s="206">
        <v>35.950000000000003</v>
      </c>
      <c r="J47" s="206">
        <v>0.72</v>
      </c>
      <c r="K47" s="206">
        <v>51.47</v>
      </c>
      <c r="L47" s="206">
        <v>6.28</v>
      </c>
      <c r="M47" s="206">
        <v>1.24</v>
      </c>
      <c r="N47" s="206">
        <v>2.0299999999999998</v>
      </c>
      <c r="O47" s="206">
        <v>2.87</v>
      </c>
      <c r="P47" s="206">
        <v>0.14000000000000001</v>
      </c>
      <c r="Q47" s="206">
        <v>9.59</v>
      </c>
      <c r="R47" s="206">
        <v>0.36</v>
      </c>
      <c r="S47" s="206">
        <v>0.45</v>
      </c>
      <c r="T47" s="206">
        <v>1.41</v>
      </c>
      <c r="U47" s="206">
        <v>1.95</v>
      </c>
      <c r="V47" s="206">
        <v>4.1100000000000003</v>
      </c>
      <c r="W47" s="206">
        <v>0.6</v>
      </c>
      <c r="X47" s="206">
        <v>1.69</v>
      </c>
      <c r="Y47" s="206">
        <v>0</v>
      </c>
      <c r="Z47" s="206">
        <v>4.7699999999999996</v>
      </c>
      <c r="AA47" s="206">
        <v>1.55</v>
      </c>
      <c r="AB47" s="206">
        <v>0</v>
      </c>
      <c r="AC47" s="206">
        <v>20.03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22.22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14.88</v>
      </c>
      <c r="H48" s="206">
        <v>0</v>
      </c>
      <c r="I48" s="206">
        <v>35.950000000000003</v>
      </c>
      <c r="J48" s="206">
        <v>0.72</v>
      </c>
      <c r="K48" s="206">
        <v>52.43</v>
      </c>
      <c r="L48" s="206">
        <v>6.28</v>
      </c>
      <c r="M48" s="206">
        <v>1.24</v>
      </c>
      <c r="N48" s="206">
        <v>2.0299999999999998</v>
      </c>
      <c r="O48" s="206">
        <v>2.87</v>
      </c>
      <c r="P48" s="206">
        <v>0.14000000000000001</v>
      </c>
      <c r="Q48" s="206">
        <v>9.59</v>
      </c>
      <c r="R48" s="206">
        <v>0.36</v>
      </c>
      <c r="S48" s="206">
        <v>0.45</v>
      </c>
      <c r="T48" s="206">
        <v>1.41</v>
      </c>
      <c r="U48" s="206">
        <v>1.95</v>
      </c>
      <c r="V48" s="206">
        <v>4.1100000000000003</v>
      </c>
      <c r="W48" s="206">
        <v>0.6</v>
      </c>
      <c r="X48" s="206">
        <v>1.69</v>
      </c>
      <c r="Y48" s="206">
        <v>0</v>
      </c>
      <c r="Z48" s="206">
        <v>4.7699999999999996</v>
      </c>
      <c r="AA48" s="206">
        <v>1.55</v>
      </c>
      <c r="AB48" s="206">
        <v>0</v>
      </c>
      <c r="AC48" s="206">
        <v>20.03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22.22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14.88</v>
      </c>
      <c r="H49" s="206">
        <v>0</v>
      </c>
      <c r="I49" s="206">
        <v>35.950000000000003</v>
      </c>
      <c r="J49" s="206">
        <v>0.72</v>
      </c>
      <c r="K49" s="206">
        <v>9.99</v>
      </c>
      <c r="L49" s="206">
        <v>6.28</v>
      </c>
      <c r="M49" s="206">
        <v>1.24</v>
      </c>
      <c r="N49" s="206">
        <v>2.0299999999999998</v>
      </c>
      <c r="O49" s="206">
        <v>2.87</v>
      </c>
      <c r="P49" s="206">
        <v>0.14000000000000001</v>
      </c>
      <c r="Q49" s="206">
        <v>9.59</v>
      </c>
      <c r="R49" s="206">
        <v>0.36</v>
      </c>
      <c r="S49" s="206">
        <v>0.45</v>
      </c>
      <c r="T49" s="206">
        <v>1.41</v>
      </c>
      <c r="U49" s="206">
        <v>1.95</v>
      </c>
      <c r="V49" s="206">
        <v>4.1100000000000003</v>
      </c>
      <c r="W49" s="206">
        <v>0.6</v>
      </c>
      <c r="X49" s="206">
        <v>1.69</v>
      </c>
      <c r="Y49" s="206">
        <v>0</v>
      </c>
      <c r="Z49" s="206">
        <v>4.7699999999999996</v>
      </c>
      <c r="AA49" s="206">
        <v>1.55</v>
      </c>
      <c r="AB49" s="206">
        <v>0</v>
      </c>
      <c r="AC49" s="206">
        <v>20.03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22.22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14.88</v>
      </c>
      <c r="H50" s="206">
        <v>0</v>
      </c>
      <c r="I50" s="206">
        <v>35.950000000000003</v>
      </c>
      <c r="J50" s="206">
        <v>0.72</v>
      </c>
      <c r="K50" s="206">
        <v>26.6</v>
      </c>
      <c r="L50" s="206">
        <v>6.28</v>
      </c>
      <c r="M50" s="206">
        <v>1.24</v>
      </c>
      <c r="N50" s="206">
        <v>2.0299999999999998</v>
      </c>
      <c r="O50" s="206">
        <v>2.87</v>
      </c>
      <c r="P50" s="206">
        <v>0.14000000000000001</v>
      </c>
      <c r="Q50" s="206">
        <v>9.59</v>
      </c>
      <c r="R50" s="206">
        <v>0.36</v>
      </c>
      <c r="S50" s="206">
        <v>0.45</v>
      </c>
      <c r="T50" s="206">
        <v>1.41</v>
      </c>
      <c r="U50" s="206">
        <v>1.95</v>
      </c>
      <c r="V50" s="206">
        <v>4.1100000000000003</v>
      </c>
      <c r="W50" s="206">
        <v>0.6</v>
      </c>
      <c r="X50" s="206">
        <v>1.69</v>
      </c>
      <c r="Y50" s="206">
        <v>0</v>
      </c>
      <c r="Z50" s="206">
        <v>4.7699999999999996</v>
      </c>
      <c r="AA50" s="206">
        <v>1.55</v>
      </c>
      <c r="AB50" s="206">
        <v>0</v>
      </c>
      <c r="AC50" s="206">
        <v>20.03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22.22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14.88</v>
      </c>
      <c r="H51" s="206">
        <v>0</v>
      </c>
      <c r="I51" s="206">
        <v>35.950000000000003</v>
      </c>
      <c r="J51" s="206">
        <v>0.72</v>
      </c>
      <c r="K51" s="206">
        <v>49.24</v>
      </c>
      <c r="L51" s="206">
        <v>6.28</v>
      </c>
      <c r="M51" s="206">
        <v>1.24</v>
      </c>
      <c r="N51" s="206">
        <v>2.0299999999999998</v>
      </c>
      <c r="O51" s="206">
        <v>2.87</v>
      </c>
      <c r="P51" s="206">
        <v>0.14000000000000001</v>
      </c>
      <c r="Q51" s="206">
        <v>9.59</v>
      </c>
      <c r="R51" s="206">
        <v>0.36</v>
      </c>
      <c r="S51" s="206">
        <v>0.45</v>
      </c>
      <c r="T51" s="206">
        <v>1.41</v>
      </c>
      <c r="U51" s="206">
        <v>1.95</v>
      </c>
      <c r="V51" s="206">
        <v>3.17</v>
      </c>
      <c r="W51" s="206">
        <v>0.6</v>
      </c>
      <c r="X51" s="206">
        <v>1.69</v>
      </c>
      <c r="Y51" s="206">
        <v>0</v>
      </c>
      <c r="Z51" s="206">
        <v>4.7699999999999996</v>
      </c>
      <c r="AA51" s="206">
        <v>1.55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22.22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14.88</v>
      </c>
      <c r="H52" s="206">
        <v>0</v>
      </c>
      <c r="I52" s="206">
        <v>35.950000000000003</v>
      </c>
      <c r="J52" s="206">
        <v>0.72</v>
      </c>
      <c r="K52" s="206">
        <v>31.64</v>
      </c>
      <c r="L52" s="206">
        <v>6.28</v>
      </c>
      <c r="M52" s="206">
        <v>1.24</v>
      </c>
      <c r="N52" s="206">
        <v>2.0299999999999998</v>
      </c>
      <c r="O52" s="206">
        <v>2.87</v>
      </c>
      <c r="P52" s="206">
        <v>0.14000000000000001</v>
      </c>
      <c r="Q52" s="206">
        <v>9.59</v>
      </c>
      <c r="R52" s="206">
        <v>0.36</v>
      </c>
      <c r="S52" s="206">
        <v>0.45</v>
      </c>
      <c r="T52" s="206">
        <v>1.41</v>
      </c>
      <c r="U52" s="206">
        <v>1.95</v>
      </c>
      <c r="V52" s="206">
        <v>3.17</v>
      </c>
      <c r="W52" s="206">
        <v>0.6</v>
      </c>
      <c r="X52" s="206">
        <v>1.69</v>
      </c>
      <c r="Y52" s="206">
        <v>0</v>
      </c>
      <c r="Z52" s="206">
        <v>4.7699999999999996</v>
      </c>
      <c r="AA52" s="206">
        <v>1.55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16.649999999999999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14.88</v>
      </c>
      <c r="H53" s="206">
        <v>0</v>
      </c>
      <c r="I53" s="206">
        <v>35.950000000000003</v>
      </c>
      <c r="J53" s="206">
        <v>0.72</v>
      </c>
      <c r="K53" s="206">
        <v>9.99</v>
      </c>
      <c r="L53" s="206">
        <v>6.28</v>
      </c>
      <c r="M53" s="206">
        <v>1.24</v>
      </c>
      <c r="N53" s="206">
        <v>2.0299999999999998</v>
      </c>
      <c r="O53" s="206">
        <v>2.87</v>
      </c>
      <c r="P53" s="206">
        <v>0.14000000000000001</v>
      </c>
      <c r="Q53" s="206">
        <v>9.59</v>
      </c>
      <c r="R53" s="206">
        <v>0.36</v>
      </c>
      <c r="S53" s="206">
        <v>0.45</v>
      </c>
      <c r="T53" s="206">
        <v>1.41</v>
      </c>
      <c r="U53" s="206">
        <v>1.95</v>
      </c>
      <c r="V53" s="206">
        <v>3.17</v>
      </c>
      <c r="W53" s="206">
        <v>0.6</v>
      </c>
      <c r="X53" s="206">
        <v>1.69</v>
      </c>
      <c r="Y53" s="206">
        <v>0</v>
      </c>
      <c r="Z53" s="206">
        <v>4.7699999999999996</v>
      </c>
      <c r="AA53" s="206">
        <v>1.55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16.649999999999999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14.88</v>
      </c>
      <c r="H54" s="206">
        <v>0</v>
      </c>
      <c r="I54" s="206">
        <v>35.950000000000003</v>
      </c>
      <c r="J54" s="206">
        <v>0.72</v>
      </c>
      <c r="K54" s="206">
        <v>12.15</v>
      </c>
      <c r="L54" s="206">
        <v>6.28</v>
      </c>
      <c r="M54" s="206">
        <v>1.24</v>
      </c>
      <c r="N54" s="206">
        <v>2.0299999999999998</v>
      </c>
      <c r="O54" s="206">
        <v>2.87</v>
      </c>
      <c r="P54" s="206">
        <v>0.14000000000000001</v>
      </c>
      <c r="Q54" s="206">
        <v>9.59</v>
      </c>
      <c r="R54" s="206">
        <v>0.36</v>
      </c>
      <c r="S54" s="206">
        <v>0.45</v>
      </c>
      <c r="T54" s="206">
        <v>1.41</v>
      </c>
      <c r="U54" s="206">
        <v>1.95</v>
      </c>
      <c r="V54" s="206">
        <v>3.17</v>
      </c>
      <c r="W54" s="206">
        <v>0.6</v>
      </c>
      <c r="X54" s="206">
        <v>1.69</v>
      </c>
      <c r="Y54" s="206">
        <v>0</v>
      </c>
      <c r="Z54" s="206">
        <v>4.7699999999999996</v>
      </c>
      <c r="AA54" s="206">
        <v>1.55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16.649999999999999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14.88</v>
      </c>
      <c r="H55" s="206">
        <v>0</v>
      </c>
      <c r="I55" s="206">
        <v>35.950000000000003</v>
      </c>
      <c r="J55" s="206">
        <v>0.72</v>
      </c>
      <c r="K55" s="206">
        <v>41.91</v>
      </c>
      <c r="L55" s="206">
        <v>6.28</v>
      </c>
      <c r="M55" s="206">
        <v>1.24</v>
      </c>
      <c r="N55" s="206">
        <v>2.0299999999999998</v>
      </c>
      <c r="O55" s="206">
        <v>2.87</v>
      </c>
      <c r="P55" s="206">
        <v>0.14000000000000001</v>
      </c>
      <c r="Q55" s="206">
        <v>9.59</v>
      </c>
      <c r="R55" s="206">
        <v>0.36</v>
      </c>
      <c r="S55" s="206">
        <v>0.45</v>
      </c>
      <c r="T55" s="206">
        <v>1.41</v>
      </c>
      <c r="U55" s="206">
        <v>1.95</v>
      </c>
      <c r="V55" s="206">
        <v>3.17</v>
      </c>
      <c r="W55" s="206">
        <v>0.6</v>
      </c>
      <c r="X55" s="206">
        <v>1.69</v>
      </c>
      <c r="Y55" s="206">
        <v>0</v>
      </c>
      <c r="Z55" s="206">
        <v>4.7699999999999996</v>
      </c>
      <c r="AA55" s="206">
        <v>1.55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16.649999999999999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14.88</v>
      </c>
      <c r="H56" s="206">
        <v>0</v>
      </c>
      <c r="I56" s="206">
        <v>35.950000000000003</v>
      </c>
      <c r="J56" s="206">
        <v>0.72</v>
      </c>
      <c r="K56" s="206">
        <v>21.57</v>
      </c>
      <c r="L56" s="206">
        <v>6.28</v>
      </c>
      <c r="M56" s="206">
        <v>1.24</v>
      </c>
      <c r="N56" s="206">
        <v>2.0299999999999998</v>
      </c>
      <c r="O56" s="206">
        <v>2.87</v>
      </c>
      <c r="P56" s="206">
        <v>0.14000000000000001</v>
      </c>
      <c r="Q56" s="206">
        <v>9.59</v>
      </c>
      <c r="R56" s="206">
        <v>0.36</v>
      </c>
      <c r="S56" s="206">
        <v>0.45</v>
      </c>
      <c r="T56" s="206">
        <v>1.41</v>
      </c>
      <c r="U56" s="206">
        <v>1.95</v>
      </c>
      <c r="V56" s="206">
        <v>3.17</v>
      </c>
      <c r="W56" s="206">
        <v>0.6</v>
      </c>
      <c r="X56" s="206">
        <v>1.69</v>
      </c>
      <c r="Y56" s="206">
        <v>0</v>
      </c>
      <c r="Z56" s="206">
        <v>4.7699999999999996</v>
      </c>
      <c r="AA56" s="206">
        <v>1.55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16.649999999999999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14.88</v>
      </c>
      <c r="H57" s="206">
        <v>0</v>
      </c>
      <c r="I57" s="206">
        <v>35.950000000000003</v>
      </c>
      <c r="J57" s="206">
        <v>0.72</v>
      </c>
      <c r="K57" s="206">
        <v>10</v>
      </c>
      <c r="L57" s="206">
        <v>6.28</v>
      </c>
      <c r="M57" s="206">
        <v>1.24</v>
      </c>
      <c r="N57" s="206">
        <v>2.0299999999999998</v>
      </c>
      <c r="O57" s="206">
        <v>2.87</v>
      </c>
      <c r="P57" s="206">
        <v>0.14000000000000001</v>
      </c>
      <c r="Q57" s="206">
        <v>9.59</v>
      </c>
      <c r="R57" s="206">
        <v>0.36</v>
      </c>
      <c r="S57" s="206">
        <v>0.45</v>
      </c>
      <c r="T57" s="206">
        <v>1.41</v>
      </c>
      <c r="U57" s="206">
        <v>1.95</v>
      </c>
      <c r="V57" s="206">
        <v>3.16</v>
      </c>
      <c r="W57" s="206">
        <v>0.6</v>
      </c>
      <c r="X57" s="206">
        <v>1.69</v>
      </c>
      <c r="Y57" s="206">
        <v>0</v>
      </c>
      <c r="Z57" s="206">
        <v>4.7699999999999996</v>
      </c>
      <c r="AA57" s="206">
        <v>1.55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16.649999999999999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14.88</v>
      </c>
      <c r="H58" s="206">
        <v>0</v>
      </c>
      <c r="I58" s="206">
        <v>35.950000000000003</v>
      </c>
      <c r="J58" s="206">
        <v>0.72</v>
      </c>
      <c r="K58" s="206">
        <v>9.99</v>
      </c>
      <c r="L58" s="206">
        <v>6.28</v>
      </c>
      <c r="M58" s="206">
        <v>1.24</v>
      </c>
      <c r="N58" s="206">
        <v>2.0299999999999998</v>
      </c>
      <c r="O58" s="206">
        <v>2.87</v>
      </c>
      <c r="P58" s="206">
        <v>0.14000000000000001</v>
      </c>
      <c r="Q58" s="206">
        <v>9.59</v>
      </c>
      <c r="R58" s="206">
        <v>0.36</v>
      </c>
      <c r="S58" s="206">
        <v>0.45</v>
      </c>
      <c r="T58" s="206">
        <v>1.41</v>
      </c>
      <c r="U58" s="206">
        <v>1.95</v>
      </c>
      <c r="V58" s="206">
        <v>3.16</v>
      </c>
      <c r="W58" s="206">
        <v>0.6</v>
      </c>
      <c r="X58" s="206">
        <v>1.69</v>
      </c>
      <c r="Y58" s="206">
        <v>0</v>
      </c>
      <c r="Z58" s="206">
        <v>4.7699999999999996</v>
      </c>
      <c r="AA58" s="206">
        <v>1.55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22.22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14.88</v>
      </c>
      <c r="H59" s="206">
        <v>0</v>
      </c>
      <c r="I59" s="206">
        <v>35.950000000000003</v>
      </c>
      <c r="J59" s="206">
        <v>0.72</v>
      </c>
      <c r="K59" s="206">
        <v>16.75</v>
      </c>
      <c r="L59" s="206">
        <v>6.28</v>
      </c>
      <c r="M59" s="206">
        <v>1.24</v>
      </c>
      <c r="N59" s="206">
        <v>2.0299999999999998</v>
      </c>
      <c r="O59" s="206">
        <v>2.87</v>
      </c>
      <c r="P59" s="206">
        <v>0.14000000000000001</v>
      </c>
      <c r="Q59" s="206">
        <v>9.59</v>
      </c>
      <c r="R59" s="206">
        <v>0.36</v>
      </c>
      <c r="S59" s="206">
        <v>0.45</v>
      </c>
      <c r="T59" s="206">
        <v>1.41</v>
      </c>
      <c r="U59" s="206">
        <v>1.95</v>
      </c>
      <c r="V59" s="206">
        <v>3.16</v>
      </c>
      <c r="W59" s="206">
        <v>0.6</v>
      </c>
      <c r="X59" s="206">
        <v>1.69</v>
      </c>
      <c r="Y59" s="206">
        <v>0</v>
      </c>
      <c r="Z59" s="206">
        <v>4.7699999999999996</v>
      </c>
      <c r="AA59" s="206">
        <v>1.55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22.22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14.88</v>
      </c>
      <c r="H60" s="206">
        <v>0</v>
      </c>
      <c r="I60" s="206">
        <v>35.950000000000003</v>
      </c>
      <c r="J60" s="206">
        <v>0.72</v>
      </c>
      <c r="K60" s="206">
        <v>9.99</v>
      </c>
      <c r="L60" s="206">
        <v>6.28</v>
      </c>
      <c r="M60" s="206">
        <v>1.24</v>
      </c>
      <c r="N60" s="206">
        <v>2.0299999999999998</v>
      </c>
      <c r="O60" s="206">
        <v>2.87</v>
      </c>
      <c r="P60" s="206">
        <v>0.14000000000000001</v>
      </c>
      <c r="Q60" s="206">
        <v>9.59</v>
      </c>
      <c r="R60" s="206">
        <v>0.36</v>
      </c>
      <c r="S60" s="206">
        <v>0.45</v>
      </c>
      <c r="T60" s="206">
        <v>1.41</v>
      </c>
      <c r="U60" s="206">
        <v>1.95</v>
      </c>
      <c r="V60" s="206">
        <v>3.16</v>
      </c>
      <c r="W60" s="206">
        <v>0.6</v>
      </c>
      <c r="X60" s="206">
        <v>1.69</v>
      </c>
      <c r="Y60" s="206">
        <v>0</v>
      </c>
      <c r="Z60" s="206">
        <v>4.7699999999999996</v>
      </c>
      <c r="AA60" s="206">
        <v>1.55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22.22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14.88</v>
      </c>
      <c r="H61" s="206">
        <v>0</v>
      </c>
      <c r="I61" s="206">
        <v>35.950000000000003</v>
      </c>
      <c r="J61" s="206">
        <v>0.72</v>
      </c>
      <c r="K61" s="206">
        <v>9.99</v>
      </c>
      <c r="L61" s="206">
        <v>6.28</v>
      </c>
      <c r="M61" s="206">
        <v>1.24</v>
      </c>
      <c r="N61" s="206">
        <v>2.0299999999999998</v>
      </c>
      <c r="O61" s="206">
        <v>2.87</v>
      </c>
      <c r="P61" s="206">
        <v>0.14000000000000001</v>
      </c>
      <c r="Q61" s="206">
        <v>9.59</v>
      </c>
      <c r="R61" s="206">
        <v>0.36</v>
      </c>
      <c r="S61" s="206">
        <v>0.45</v>
      </c>
      <c r="T61" s="206">
        <v>1.41</v>
      </c>
      <c r="U61" s="206">
        <v>1.95</v>
      </c>
      <c r="V61" s="206">
        <v>3.16</v>
      </c>
      <c r="W61" s="206">
        <v>0.6</v>
      </c>
      <c r="X61" s="206">
        <v>1.69</v>
      </c>
      <c r="Y61" s="206">
        <v>0</v>
      </c>
      <c r="Z61" s="206">
        <v>4.7699999999999996</v>
      </c>
      <c r="AA61" s="206">
        <v>1.55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22.22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14.88</v>
      </c>
      <c r="H62" s="206">
        <v>0</v>
      </c>
      <c r="I62" s="206">
        <v>35.950000000000003</v>
      </c>
      <c r="J62" s="206">
        <v>0.72</v>
      </c>
      <c r="K62" s="206">
        <v>9.99</v>
      </c>
      <c r="L62" s="206">
        <v>6.28</v>
      </c>
      <c r="M62" s="206">
        <v>1.24</v>
      </c>
      <c r="N62" s="206">
        <v>2.0299999999999998</v>
      </c>
      <c r="O62" s="206">
        <v>2.87</v>
      </c>
      <c r="P62" s="206">
        <v>0.14000000000000001</v>
      </c>
      <c r="Q62" s="206">
        <v>9.59</v>
      </c>
      <c r="R62" s="206">
        <v>0.36</v>
      </c>
      <c r="S62" s="206">
        <v>0.45</v>
      </c>
      <c r="T62" s="206">
        <v>1.41</v>
      </c>
      <c r="U62" s="206">
        <v>1.95</v>
      </c>
      <c r="V62" s="206">
        <v>3.16</v>
      </c>
      <c r="W62" s="206">
        <v>0.6</v>
      </c>
      <c r="X62" s="206">
        <v>1.69</v>
      </c>
      <c r="Y62" s="206">
        <v>0</v>
      </c>
      <c r="Z62" s="206">
        <v>4.7699999999999996</v>
      </c>
      <c r="AA62" s="206">
        <v>1.55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22.22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14.88</v>
      </c>
      <c r="H63" s="206">
        <v>0</v>
      </c>
      <c r="I63" s="206">
        <v>35.950000000000003</v>
      </c>
      <c r="J63" s="206">
        <v>0.72</v>
      </c>
      <c r="K63" s="206">
        <v>30.15</v>
      </c>
      <c r="L63" s="206">
        <v>6.28</v>
      </c>
      <c r="M63" s="206">
        <v>1.24</v>
      </c>
      <c r="N63" s="206">
        <v>2.0299999999999998</v>
      </c>
      <c r="O63" s="206">
        <v>2.87</v>
      </c>
      <c r="P63" s="206">
        <v>0.14000000000000001</v>
      </c>
      <c r="Q63" s="206">
        <v>9.59</v>
      </c>
      <c r="R63" s="206">
        <v>0.36</v>
      </c>
      <c r="S63" s="206">
        <v>0.45</v>
      </c>
      <c r="T63" s="206">
        <v>1.41</v>
      </c>
      <c r="U63" s="206">
        <v>1.95</v>
      </c>
      <c r="V63" s="206">
        <v>4.1399999999999997</v>
      </c>
      <c r="W63" s="206">
        <v>0.6</v>
      </c>
      <c r="X63" s="206">
        <v>1.69</v>
      </c>
      <c r="Y63" s="206">
        <v>0</v>
      </c>
      <c r="Z63" s="206">
        <v>4.7699999999999996</v>
      </c>
      <c r="AA63" s="206">
        <v>1.55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22.22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14.88</v>
      </c>
      <c r="H64" s="206">
        <v>0</v>
      </c>
      <c r="I64" s="206">
        <v>35.950000000000003</v>
      </c>
      <c r="J64" s="206">
        <v>0.72</v>
      </c>
      <c r="K64" s="206">
        <v>13.91</v>
      </c>
      <c r="L64" s="206">
        <v>6.28</v>
      </c>
      <c r="M64" s="206">
        <v>1.24</v>
      </c>
      <c r="N64" s="206">
        <v>2.0299999999999998</v>
      </c>
      <c r="O64" s="206">
        <v>2.87</v>
      </c>
      <c r="P64" s="206">
        <v>0.14000000000000001</v>
      </c>
      <c r="Q64" s="206">
        <v>9.59</v>
      </c>
      <c r="R64" s="206">
        <v>0.36</v>
      </c>
      <c r="S64" s="206">
        <v>0.45</v>
      </c>
      <c r="T64" s="206">
        <v>1.41</v>
      </c>
      <c r="U64" s="206">
        <v>1.95</v>
      </c>
      <c r="V64" s="206">
        <v>4.17</v>
      </c>
      <c r="W64" s="206">
        <v>0.6</v>
      </c>
      <c r="X64" s="206">
        <v>1.69</v>
      </c>
      <c r="Y64" s="206">
        <v>0</v>
      </c>
      <c r="Z64" s="206">
        <v>4.7699999999999996</v>
      </c>
      <c r="AA64" s="206">
        <v>1.55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22.22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14.88</v>
      </c>
      <c r="H65" s="206">
        <v>0</v>
      </c>
      <c r="I65" s="206">
        <v>35.950000000000003</v>
      </c>
      <c r="J65" s="206">
        <v>0.72</v>
      </c>
      <c r="K65" s="206">
        <v>9.99</v>
      </c>
      <c r="L65" s="206">
        <v>6.28</v>
      </c>
      <c r="M65" s="206">
        <v>1.24</v>
      </c>
      <c r="N65" s="206">
        <v>2.0299999999999998</v>
      </c>
      <c r="O65" s="206">
        <v>2.87</v>
      </c>
      <c r="P65" s="206">
        <v>0.14000000000000001</v>
      </c>
      <c r="Q65" s="206">
        <v>9.59</v>
      </c>
      <c r="R65" s="206">
        <v>0.36</v>
      </c>
      <c r="S65" s="206">
        <v>0.45</v>
      </c>
      <c r="T65" s="206">
        <v>1.41</v>
      </c>
      <c r="U65" s="206">
        <v>1.95</v>
      </c>
      <c r="V65" s="206">
        <v>4.17</v>
      </c>
      <c r="W65" s="206">
        <v>0.6</v>
      </c>
      <c r="X65" s="206">
        <v>1.69</v>
      </c>
      <c r="Y65" s="206">
        <v>0</v>
      </c>
      <c r="Z65" s="206">
        <v>4.7699999999999996</v>
      </c>
      <c r="AA65" s="206">
        <v>1.55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22.22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14.98</v>
      </c>
      <c r="H66" s="206">
        <v>0</v>
      </c>
      <c r="I66" s="206">
        <v>35.950000000000003</v>
      </c>
      <c r="J66" s="206">
        <v>0.72</v>
      </c>
      <c r="K66" s="206">
        <v>14.02</v>
      </c>
      <c r="L66" s="206">
        <v>6.28</v>
      </c>
      <c r="M66" s="206">
        <v>1.24</v>
      </c>
      <c r="N66" s="206">
        <v>2.0299999999999998</v>
      </c>
      <c r="O66" s="206">
        <v>2.87</v>
      </c>
      <c r="P66" s="206">
        <v>0.14000000000000001</v>
      </c>
      <c r="Q66" s="206">
        <v>9.59</v>
      </c>
      <c r="R66" s="206">
        <v>0.36</v>
      </c>
      <c r="S66" s="206">
        <v>0.45</v>
      </c>
      <c r="T66" s="206">
        <v>1.41</v>
      </c>
      <c r="U66" s="206">
        <v>1.95</v>
      </c>
      <c r="V66" s="206">
        <v>4.18</v>
      </c>
      <c r="W66" s="206">
        <v>0.6</v>
      </c>
      <c r="X66" s="206">
        <v>1.69</v>
      </c>
      <c r="Y66" s="206">
        <v>0</v>
      </c>
      <c r="Z66" s="206">
        <v>4.7699999999999996</v>
      </c>
      <c r="AA66" s="206">
        <v>1.55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22.22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14.98</v>
      </c>
      <c r="H67" s="206">
        <v>0</v>
      </c>
      <c r="I67" s="206">
        <v>34.75</v>
      </c>
      <c r="J67" s="206">
        <v>3.37</v>
      </c>
      <c r="K67" s="206">
        <v>9.99</v>
      </c>
      <c r="L67" s="206">
        <v>6.28</v>
      </c>
      <c r="M67" s="206">
        <v>1.24</v>
      </c>
      <c r="N67" s="206">
        <v>2.0299999999999998</v>
      </c>
      <c r="O67" s="206">
        <v>2.87</v>
      </c>
      <c r="P67" s="206">
        <v>0.14000000000000001</v>
      </c>
      <c r="Q67" s="206">
        <v>9.59</v>
      </c>
      <c r="R67" s="206">
        <v>0.36</v>
      </c>
      <c r="S67" s="206">
        <v>0.45</v>
      </c>
      <c r="T67" s="206">
        <v>1.41</v>
      </c>
      <c r="U67" s="206">
        <v>1.95</v>
      </c>
      <c r="V67" s="206">
        <v>4.21</v>
      </c>
      <c r="W67" s="206">
        <v>0.6</v>
      </c>
      <c r="X67" s="206">
        <v>1.69</v>
      </c>
      <c r="Y67" s="206">
        <v>0</v>
      </c>
      <c r="Z67" s="206">
        <v>4.7699999999999996</v>
      </c>
      <c r="AA67" s="206">
        <v>1.55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14.98</v>
      </c>
      <c r="H68" s="206">
        <v>0</v>
      </c>
      <c r="I68" s="206">
        <v>28.5</v>
      </c>
      <c r="J68" s="206">
        <v>3.37</v>
      </c>
      <c r="K68" s="206">
        <v>9.99</v>
      </c>
      <c r="L68" s="206">
        <v>6.28</v>
      </c>
      <c r="M68" s="206">
        <v>1.24</v>
      </c>
      <c r="N68" s="206">
        <v>2.0299999999999998</v>
      </c>
      <c r="O68" s="206">
        <v>2.87</v>
      </c>
      <c r="P68" s="206">
        <v>0.14000000000000001</v>
      </c>
      <c r="Q68" s="206">
        <v>9.59</v>
      </c>
      <c r="R68" s="206">
        <v>0.36</v>
      </c>
      <c r="S68" s="206">
        <v>0.45</v>
      </c>
      <c r="T68" s="206">
        <v>1.41</v>
      </c>
      <c r="U68" s="206">
        <v>1.95</v>
      </c>
      <c r="V68" s="206">
        <v>4.21</v>
      </c>
      <c r="W68" s="206">
        <v>0.6</v>
      </c>
      <c r="X68" s="206">
        <v>1.69</v>
      </c>
      <c r="Y68" s="206">
        <v>0</v>
      </c>
      <c r="Z68" s="206">
        <v>4.7699999999999996</v>
      </c>
      <c r="AA68" s="206">
        <v>1.55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14.98</v>
      </c>
      <c r="H69" s="206">
        <v>0</v>
      </c>
      <c r="I69" s="206">
        <v>28.5</v>
      </c>
      <c r="J69" s="206">
        <v>3.37</v>
      </c>
      <c r="K69" s="206">
        <v>9.99</v>
      </c>
      <c r="L69" s="206">
        <v>6.28</v>
      </c>
      <c r="M69" s="206">
        <v>1.24</v>
      </c>
      <c r="N69" s="206">
        <v>2.0299999999999998</v>
      </c>
      <c r="O69" s="206">
        <v>2.87</v>
      </c>
      <c r="P69" s="206">
        <v>0.14000000000000001</v>
      </c>
      <c r="Q69" s="206">
        <v>9.59</v>
      </c>
      <c r="R69" s="206">
        <v>0.36</v>
      </c>
      <c r="S69" s="206">
        <v>0.45</v>
      </c>
      <c r="T69" s="206">
        <v>1.41</v>
      </c>
      <c r="U69" s="206">
        <v>1.95</v>
      </c>
      <c r="V69" s="206">
        <v>4.21</v>
      </c>
      <c r="W69" s="206">
        <v>0.6</v>
      </c>
      <c r="X69" s="206">
        <v>1.69</v>
      </c>
      <c r="Y69" s="206">
        <v>0</v>
      </c>
      <c r="Z69" s="206">
        <v>4.7699999999999996</v>
      </c>
      <c r="AA69" s="206">
        <v>1.55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14.98</v>
      </c>
      <c r="H70" s="206">
        <v>0</v>
      </c>
      <c r="I70" s="206">
        <v>28.5</v>
      </c>
      <c r="J70" s="206">
        <v>3.37</v>
      </c>
      <c r="K70" s="206">
        <v>9.99</v>
      </c>
      <c r="L70" s="206">
        <v>6.28</v>
      </c>
      <c r="M70" s="206">
        <v>1.24</v>
      </c>
      <c r="N70" s="206">
        <v>2.0299999999999998</v>
      </c>
      <c r="O70" s="206">
        <v>2.87</v>
      </c>
      <c r="P70" s="206">
        <v>0.14000000000000001</v>
      </c>
      <c r="Q70" s="206">
        <v>9.59</v>
      </c>
      <c r="R70" s="206">
        <v>0.36</v>
      </c>
      <c r="S70" s="206">
        <v>0.45</v>
      </c>
      <c r="T70" s="206">
        <v>1.41</v>
      </c>
      <c r="U70" s="206">
        <v>1.95</v>
      </c>
      <c r="V70" s="206">
        <v>4.21</v>
      </c>
      <c r="W70" s="206">
        <v>0.6</v>
      </c>
      <c r="X70" s="206">
        <v>1.69</v>
      </c>
      <c r="Y70" s="206">
        <v>0</v>
      </c>
      <c r="Z70" s="206">
        <v>4.7699999999999996</v>
      </c>
      <c r="AA70" s="206">
        <v>1.55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28.5</v>
      </c>
      <c r="J71" s="206">
        <v>3.37</v>
      </c>
      <c r="K71" s="206">
        <v>9.99</v>
      </c>
      <c r="L71" s="206">
        <v>6.28</v>
      </c>
      <c r="M71" s="206">
        <v>1.24</v>
      </c>
      <c r="N71" s="206">
        <v>2.0299999999999998</v>
      </c>
      <c r="O71" s="206">
        <v>2.87</v>
      </c>
      <c r="P71" s="206">
        <v>0.14000000000000001</v>
      </c>
      <c r="Q71" s="206">
        <v>9.59</v>
      </c>
      <c r="R71" s="206">
        <v>0.36</v>
      </c>
      <c r="S71" s="206">
        <v>0.45</v>
      </c>
      <c r="T71" s="206">
        <v>1.41</v>
      </c>
      <c r="U71" s="206">
        <v>1.95</v>
      </c>
      <c r="V71" s="206">
        <v>4.2</v>
      </c>
      <c r="W71" s="206">
        <v>0.4</v>
      </c>
      <c r="X71" s="206">
        <v>1.69</v>
      </c>
      <c r="Y71" s="206">
        <v>0</v>
      </c>
      <c r="Z71" s="206">
        <v>4.7699999999999996</v>
      </c>
      <c r="AA71" s="206">
        <v>1.55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28.5</v>
      </c>
      <c r="J72" s="206">
        <v>3.37</v>
      </c>
      <c r="K72" s="206">
        <v>9.99</v>
      </c>
      <c r="L72" s="206">
        <v>6.28</v>
      </c>
      <c r="M72" s="206">
        <v>1.24</v>
      </c>
      <c r="N72" s="206">
        <v>2.0299999999999998</v>
      </c>
      <c r="O72" s="206">
        <v>2.87</v>
      </c>
      <c r="P72" s="206">
        <v>0.14000000000000001</v>
      </c>
      <c r="Q72" s="206">
        <v>9.59</v>
      </c>
      <c r="R72" s="206">
        <v>0.36</v>
      </c>
      <c r="S72" s="206">
        <v>0.45</v>
      </c>
      <c r="T72" s="206">
        <v>1.41</v>
      </c>
      <c r="U72" s="206">
        <v>1.95</v>
      </c>
      <c r="V72" s="206">
        <v>4.2699999999999996</v>
      </c>
      <c r="W72" s="206">
        <v>0.4</v>
      </c>
      <c r="X72" s="206">
        <v>1.69</v>
      </c>
      <c r="Y72" s="206">
        <v>0</v>
      </c>
      <c r="Z72" s="206">
        <v>4.7699999999999996</v>
      </c>
      <c r="AA72" s="206">
        <v>1.55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28.5</v>
      </c>
      <c r="J73" s="206">
        <v>3.37</v>
      </c>
      <c r="K73" s="206">
        <v>9.99</v>
      </c>
      <c r="L73" s="206">
        <v>6.28</v>
      </c>
      <c r="M73" s="206">
        <v>1.24</v>
      </c>
      <c r="N73" s="206">
        <v>2.0299999999999998</v>
      </c>
      <c r="O73" s="206">
        <v>2.87</v>
      </c>
      <c r="P73" s="206">
        <v>0.14000000000000001</v>
      </c>
      <c r="Q73" s="206">
        <v>9.59</v>
      </c>
      <c r="R73" s="206">
        <v>0.36</v>
      </c>
      <c r="S73" s="206">
        <v>0.45</v>
      </c>
      <c r="T73" s="206">
        <v>1.41</v>
      </c>
      <c r="U73" s="206">
        <v>1.95</v>
      </c>
      <c r="V73" s="206">
        <v>4.2699999999999996</v>
      </c>
      <c r="W73" s="206">
        <v>0.4</v>
      </c>
      <c r="X73" s="206">
        <v>1.69</v>
      </c>
      <c r="Y73" s="206">
        <v>0</v>
      </c>
      <c r="Z73" s="206">
        <v>4.7699999999999996</v>
      </c>
      <c r="AA73" s="206">
        <v>1.55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28.5</v>
      </c>
      <c r="J74" s="206">
        <v>3.37</v>
      </c>
      <c r="K74" s="206">
        <v>9.99</v>
      </c>
      <c r="L74" s="206">
        <v>6.28</v>
      </c>
      <c r="M74" s="206">
        <v>1.24</v>
      </c>
      <c r="N74" s="206">
        <v>2.0299999999999998</v>
      </c>
      <c r="O74" s="206">
        <v>2.87</v>
      </c>
      <c r="P74" s="206">
        <v>0.14000000000000001</v>
      </c>
      <c r="Q74" s="206">
        <v>9.59</v>
      </c>
      <c r="R74" s="206">
        <v>0.36</v>
      </c>
      <c r="S74" s="206">
        <v>0.45</v>
      </c>
      <c r="T74" s="206">
        <v>1.41</v>
      </c>
      <c r="U74" s="206">
        <v>1.95</v>
      </c>
      <c r="V74" s="206">
        <v>4.2699999999999996</v>
      </c>
      <c r="W74" s="206">
        <v>0.4</v>
      </c>
      <c r="X74" s="206">
        <v>1.69</v>
      </c>
      <c r="Y74" s="206">
        <v>0</v>
      </c>
      <c r="Z74" s="206">
        <v>4.7699999999999996</v>
      </c>
      <c r="AA74" s="206">
        <v>1.55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28.5</v>
      </c>
      <c r="J75" s="206">
        <v>3.37</v>
      </c>
      <c r="K75" s="206">
        <v>9.99</v>
      </c>
      <c r="L75" s="206">
        <v>6.28</v>
      </c>
      <c r="M75" s="206">
        <v>1.24</v>
      </c>
      <c r="N75" s="206">
        <v>2.0299999999999998</v>
      </c>
      <c r="O75" s="206">
        <v>2.87</v>
      </c>
      <c r="P75" s="206">
        <v>0.97</v>
      </c>
      <c r="Q75" s="206">
        <v>9.59</v>
      </c>
      <c r="R75" s="206">
        <v>0.36</v>
      </c>
      <c r="S75" s="206">
        <v>0.45</v>
      </c>
      <c r="T75" s="206">
        <v>1.41</v>
      </c>
      <c r="U75" s="206">
        <v>1.95</v>
      </c>
      <c r="V75" s="206">
        <v>4.2</v>
      </c>
      <c r="W75" s="206">
        <v>0.4</v>
      </c>
      <c r="X75" s="206">
        <v>1.69</v>
      </c>
      <c r="Y75" s="206">
        <v>0</v>
      </c>
      <c r="Z75" s="206">
        <v>4.7699999999999996</v>
      </c>
      <c r="AA75" s="206">
        <v>1.55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28.5</v>
      </c>
      <c r="J76" s="206">
        <v>3.37</v>
      </c>
      <c r="K76" s="206">
        <v>9.99</v>
      </c>
      <c r="L76" s="206">
        <v>6.28</v>
      </c>
      <c r="M76" s="206">
        <v>1.24</v>
      </c>
      <c r="N76" s="206">
        <v>2.0299999999999998</v>
      </c>
      <c r="O76" s="206">
        <v>2.87</v>
      </c>
      <c r="P76" s="206">
        <v>0.97</v>
      </c>
      <c r="Q76" s="206">
        <v>9.59</v>
      </c>
      <c r="R76" s="206">
        <v>0.36</v>
      </c>
      <c r="S76" s="206">
        <v>0.45</v>
      </c>
      <c r="T76" s="206">
        <v>1.41</v>
      </c>
      <c r="U76" s="206">
        <v>1.95</v>
      </c>
      <c r="V76" s="206">
        <v>4.2</v>
      </c>
      <c r="W76" s="206">
        <v>0.4</v>
      </c>
      <c r="X76" s="206">
        <v>1.69</v>
      </c>
      <c r="Y76" s="206">
        <v>0</v>
      </c>
      <c r="Z76" s="206">
        <v>4.7699999999999996</v>
      </c>
      <c r="AA76" s="206">
        <v>1.55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28.5</v>
      </c>
      <c r="J77" s="206">
        <v>3.37</v>
      </c>
      <c r="K77" s="206">
        <v>9.99</v>
      </c>
      <c r="L77" s="206">
        <v>6.28</v>
      </c>
      <c r="M77" s="206">
        <v>1.24</v>
      </c>
      <c r="N77" s="206">
        <v>2.0299999999999998</v>
      </c>
      <c r="O77" s="206">
        <v>2.87</v>
      </c>
      <c r="P77" s="206">
        <v>0.97</v>
      </c>
      <c r="Q77" s="206">
        <v>9.59</v>
      </c>
      <c r="R77" s="206">
        <v>0.36</v>
      </c>
      <c r="S77" s="206">
        <v>0.45</v>
      </c>
      <c r="T77" s="206">
        <v>1.41</v>
      </c>
      <c r="U77" s="206">
        <v>1.95</v>
      </c>
      <c r="V77" s="206">
        <v>4.2</v>
      </c>
      <c r="W77" s="206">
        <v>0.36</v>
      </c>
      <c r="X77" s="206">
        <v>1.69</v>
      </c>
      <c r="Y77" s="206">
        <v>0</v>
      </c>
      <c r="Z77" s="206">
        <v>4.7699999999999996</v>
      </c>
      <c r="AA77" s="206">
        <v>1.55</v>
      </c>
      <c r="AB77" s="206">
        <v>0</v>
      </c>
      <c r="AC77" s="206">
        <v>20.89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28.5</v>
      </c>
      <c r="J78" s="206">
        <v>3.37</v>
      </c>
      <c r="K78" s="206">
        <v>9.99</v>
      </c>
      <c r="L78" s="206">
        <v>6.28</v>
      </c>
      <c r="M78" s="206">
        <v>1.24</v>
      </c>
      <c r="N78" s="206">
        <v>2.0299999999999998</v>
      </c>
      <c r="O78" s="206">
        <v>2.87</v>
      </c>
      <c r="P78" s="206">
        <v>0.97</v>
      </c>
      <c r="Q78" s="206">
        <v>9.59</v>
      </c>
      <c r="R78" s="206">
        <v>0.36</v>
      </c>
      <c r="S78" s="206">
        <v>0.45</v>
      </c>
      <c r="T78" s="206">
        <v>1.41</v>
      </c>
      <c r="U78" s="206">
        <v>1.95</v>
      </c>
      <c r="V78" s="206">
        <v>4.2</v>
      </c>
      <c r="W78" s="206">
        <v>0.36</v>
      </c>
      <c r="X78" s="206">
        <v>1.69</v>
      </c>
      <c r="Y78" s="206">
        <v>0</v>
      </c>
      <c r="Z78" s="206">
        <v>4.7699999999999996</v>
      </c>
      <c r="AA78" s="206">
        <v>1.55</v>
      </c>
      <c r="AB78" s="206">
        <v>0</v>
      </c>
      <c r="AC78" s="206">
        <v>20.89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28.5</v>
      </c>
      <c r="J79" s="206">
        <v>3.37</v>
      </c>
      <c r="K79" s="206">
        <v>9.99</v>
      </c>
      <c r="L79" s="206">
        <v>6.28</v>
      </c>
      <c r="M79" s="206">
        <v>1.24</v>
      </c>
      <c r="N79" s="206">
        <v>2.0299999999999998</v>
      </c>
      <c r="O79" s="206">
        <v>2.87</v>
      </c>
      <c r="P79" s="206">
        <v>0.97</v>
      </c>
      <c r="Q79" s="206">
        <v>9.59</v>
      </c>
      <c r="R79" s="206">
        <v>0.36</v>
      </c>
      <c r="S79" s="206">
        <v>0.45</v>
      </c>
      <c r="T79" s="206">
        <v>1.41</v>
      </c>
      <c r="U79" s="206">
        <v>1.95</v>
      </c>
      <c r="V79" s="206">
        <v>4.2</v>
      </c>
      <c r="W79" s="206">
        <v>0.36</v>
      </c>
      <c r="X79" s="206">
        <v>1.69</v>
      </c>
      <c r="Y79" s="206">
        <v>0</v>
      </c>
      <c r="Z79" s="206">
        <v>4.7699999999999996</v>
      </c>
      <c r="AA79" s="206">
        <v>1.55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28.5</v>
      </c>
      <c r="J80" s="206">
        <v>3.37</v>
      </c>
      <c r="K80" s="206">
        <v>9.99</v>
      </c>
      <c r="L80" s="206">
        <v>6.28</v>
      </c>
      <c r="M80" s="206">
        <v>1.24</v>
      </c>
      <c r="N80" s="206">
        <v>2.0299999999999998</v>
      </c>
      <c r="O80" s="206">
        <v>2.87</v>
      </c>
      <c r="P80" s="206">
        <v>0.97</v>
      </c>
      <c r="Q80" s="206">
        <v>9.59</v>
      </c>
      <c r="R80" s="206">
        <v>0.36</v>
      </c>
      <c r="S80" s="206">
        <v>0.45</v>
      </c>
      <c r="T80" s="206">
        <v>1.41</v>
      </c>
      <c r="U80" s="206">
        <v>1.95</v>
      </c>
      <c r="V80" s="206">
        <v>4.2</v>
      </c>
      <c r="W80" s="206">
        <v>0.36</v>
      </c>
      <c r="X80" s="206">
        <v>1.69</v>
      </c>
      <c r="Y80" s="206">
        <v>0</v>
      </c>
      <c r="Z80" s="206">
        <v>4.7699999999999996</v>
      </c>
      <c r="AA80" s="206">
        <v>1.55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10.49</v>
      </c>
      <c r="H81" s="206">
        <v>0</v>
      </c>
      <c r="I81" s="206">
        <v>28.5</v>
      </c>
      <c r="J81" s="206">
        <v>3.37</v>
      </c>
      <c r="K81" s="206">
        <v>9.99</v>
      </c>
      <c r="L81" s="206">
        <v>6.28</v>
      </c>
      <c r="M81" s="206">
        <v>1.24</v>
      </c>
      <c r="N81" s="206">
        <v>2.0299999999999998</v>
      </c>
      <c r="O81" s="206">
        <v>2.87</v>
      </c>
      <c r="P81" s="206">
        <v>0.97</v>
      </c>
      <c r="Q81" s="206">
        <v>9.59</v>
      </c>
      <c r="R81" s="206">
        <v>0.36</v>
      </c>
      <c r="S81" s="206">
        <v>0.45</v>
      </c>
      <c r="T81" s="206">
        <v>1.41</v>
      </c>
      <c r="U81" s="206">
        <v>1.95</v>
      </c>
      <c r="V81" s="206">
        <v>4.2</v>
      </c>
      <c r="W81" s="206">
        <v>0.36</v>
      </c>
      <c r="X81" s="206">
        <v>1.69</v>
      </c>
      <c r="Y81" s="206">
        <v>0</v>
      </c>
      <c r="Z81" s="206">
        <v>4.7699999999999996</v>
      </c>
      <c r="AA81" s="206">
        <v>1.55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10.49</v>
      </c>
      <c r="H82" s="206">
        <v>0</v>
      </c>
      <c r="I82" s="206">
        <v>28.5</v>
      </c>
      <c r="J82" s="206">
        <v>3.37</v>
      </c>
      <c r="K82" s="206">
        <v>9.99</v>
      </c>
      <c r="L82" s="206">
        <v>6.28</v>
      </c>
      <c r="M82" s="206">
        <v>1.24</v>
      </c>
      <c r="N82" s="206">
        <v>2.0299999999999998</v>
      </c>
      <c r="O82" s="206">
        <v>2.87</v>
      </c>
      <c r="P82" s="206">
        <v>0.97</v>
      </c>
      <c r="Q82" s="206">
        <v>9.59</v>
      </c>
      <c r="R82" s="206">
        <v>0.36</v>
      </c>
      <c r="S82" s="206">
        <v>0.45</v>
      </c>
      <c r="T82" s="206">
        <v>1.41</v>
      </c>
      <c r="U82" s="206">
        <v>1.95</v>
      </c>
      <c r="V82" s="206">
        <v>4.2</v>
      </c>
      <c r="W82" s="206">
        <v>0.36</v>
      </c>
      <c r="X82" s="206">
        <v>1.69</v>
      </c>
      <c r="Y82" s="206">
        <v>0</v>
      </c>
      <c r="Z82" s="206">
        <v>4.7699999999999996</v>
      </c>
      <c r="AA82" s="206">
        <v>1.55</v>
      </c>
      <c r="AB82" s="206">
        <v>0</v>
      </c>
      <c r="AC82" s="206">
        <v>20.89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10.49</v>
      </c>
      <c r="H83" s="206">
        <v>0</v>
      </c>
      <c r="I83" s="206">
        <v>35.950000000000003</v>
      </c>
      <c r="J83" s="206">
        <v>0.72</v>
      </c>
      <c r="K83" s="206">
        <v>9.99</v>
      </c>
      <c r="L83" s="206">
        <v>6.28</v>
      </c>
      <c r="M83" s="206">
        <v>1.24</v>
      </c>
      <c r="N83" s="206">
        <v>2.0299999999999998</v>
      </c>
      <c r="O83" s="206">
        <v>2.87</v>
      </c>
      <c r="P83" s="206">
        <v>0.97</v>
      </c>
      <c r="Q83" s="206">
        <v>9.59</v>
      </c>
      <c r="R83" s="206">
        <v>0.36</v>
      </c>
      <c r="S83" s="206">
        <v>0.45</v>
      </c>
      <c r="T83" s="206">
        <v>1.41</v>
      </c>
      <c r="U83" s="206">
        <v>2.02</v>
      </c>
      <c r="V83" s="206">
        <v>4.17</v>
      </c>
      <c r="W83" s="206">
        <v>0.36</v>
      </c>
      <c r="X83" s="206">
        <v>1.69</v>
      </c>
      <c r="Y83" s="206">
        <v>0</v>
      </c>
      <c r="Z83" s="206">
        <v>4.7699999999999996</v>
      </c>
      <c r="AA83" s="206">
        <v>1.55</v>
      </c>
      <c r="AB83" s="206">
        <v>0</v>
      </c>
      <c r="AC83" s="206">
        <v>20.89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22.22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10.49</v>
      </c>
      <c r="H84" s="206">
        <v>0</v>
      </c>
      <c r="I84" s="206">
        <v>35.950000000000003</v>
      </c>
      <c r="J84" s="206">
        <v>0.72</v>
      </c>
      <c r="K84" s="206">
        <v>9.99</v>
      </c>
      <c r="L84" s="206">
        <v>6.28</v>
      </c>
      <c r="M84" s="206">
        <v>1.24</v>
      </c>
      <c r="N84" s="206">
        <v>2.0299999999999998</v>
      </c>
      <c r="O84" s="206">
        <v>2.87</v>
      </c>
      <c r="P84" s="206">
        <v>0.97</v>
      </c>
      <c r="Q84" s="206">
        <v>9.59</v>
      </c>
      <c r="R84" s="206">
        <v>0.36</v>
      </c>
      <c r="S84" s="206">
        <v>0.45</v>
      </c>
      <c r="T84" s="206">
        <v>1.41</v>
      </c>
      <c r="U84" s="206">
        <v>2.02</v>
      </c>
      <c r="V84" s="206">
        <v>4.17</v>
      </c>
      <c r="W84" s="206">
        <v>0.36</v>
      </c>
      <c r="X84" s="206">
        <v>1.69</v>
      </c>
      <c r="Y84" s="206">
        <v>0</v>
      </c>
      <c r="Z84" s="206">
        <v>4.7699999999999996</v>
      </c>
      <c r="AA84" s="206">
        <v>1.55</v>
      </c>
      <c r="AB84" s="206">
        <v>0</v>
      </c>
      <c r="AC84" s="206">
        <v>20.89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22.22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10.49</v>
      </c>
      <c r="H85" s="206">
        <v>0</v>
      </c>
      <c r="I85" s="206">
        <v>35.950000000000003</v>
      </c>
      <c r="J85" s="206">
        <v>0.72</v>
      </c>
      <c r="K85" s="206">
        <v>9.99</v>
      </c>
      <c r="L85" s="206">
        <v>6.28</v>
      </c>
      <c r="M85" s="206">
        <v>1.24</v>
      </c>
      <c r="N85" s="206">
        <v>2.0299999999999998</v>
      </c>
      <c r="O85" s="206">
        <v>2.87</v>
      </c>
      <c r="P85" s="206">
        <v>0.97</v>
      </c>
      <c r="Q85" s="206">
        <v>9.59</v>
      </c>
      <c r="R85" s="206">
        <v>0.36</v>
      </c>
      <c r="S85" s="206">
        <v>0.45</v>
      </c>
      <c r="T85" s="206">
        <v>1.41</v>
      </c>
      <c r="U85" s="206">
        <v>2.02</v>
      </c>
      <c r="V85" s="206">
        <v>3.16</v>
      </c>
      <c r="W85" s="206">
        <v>0.39</v>
      </c>
      <c r="X85" s="206">
        <v>1.69</v>
      </c>
      <c r="Y85" s="206">
        <v>0</v>
      </c>
      <c r="Z85" s="206">
        <v>4.7699999999999996</v>
      </c>
      <c r="AA85" s="206">
        <v>1.55</v>
      </c>
      <c r="AB85" s="206">
        <v>0</v>
      </c>
      <c r="AC85" s="206">
        <v>20.89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10.49</v>
      </c>
      <c r="H86" s="206">
        <v>0</v>
      </c>
      <c r="I86" s="206">
        <v>35.950000000000003</v>
      </c>
      <c r="J86" s="206">
        <v>0.72</v>
      </c>
      <c r="K86" s="206">
        <v>9.99</v>
      </c>
      <c r="L86" s="206">
        <v>6.28</v>
      </c>
      <c r="M86" s="206">
        <v>1.24</v>
      </c>
      <c r="N86" s="206">
        <v>2.0299999999999998</v>
      </c>
      <c r="O86" s="206">
        <v>2.87</v>
      </c>
      <c r="P86" s="206">
        <v>0.97</v>
      </c>
      <c r="Q86" s="206">
        <v>9.59</v>
      </c>
      <c r="R86" s="206">
        <v>0.36</v>
      </c>
      <c r="S86" s="206">
        <v>0.45</v>
      </c>
      <c r="T86" s="206">
        <v>1.41</v>
      </c>
      <c r="U86" s="206">
        <v>2.02</v>
      </c>
      <c r="V86" s="206">
        <v>3.16</v>
      </c>
      <c r="W86" s="206">
        <v>0.42</v>
      </c>
      <c r="X86" s="206">
        <v>1.69</v>
      </c>
      <c r="Y86" s="206">
        <v>0</v>
      </c>
      <c r="Z86" s="206">
        <v>4.7699999999999996</v>
      </c>
      <c r="AA86" s="206">
        <v>1.55</v>
      </c>
      <c r="AB86" s="206">
        <v>0</v>
      </c>
      <c r="AC86" s="206">
        <v>20.89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20.03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35.950000000000003</v>
      </c>
      <c r="J87" s="206">
        <v>0.72</v>
      </c>
      <c r="K87" s="206">
        <v>9.98</v>
      </c>
      <c r="L87" s="206">
        <v>6.28</v>
      </c>
      <c r="M87" s="206">
        <v>1.24</v>
      </c>
      <c r="N87" s="206">
        <v>2.0299999999999998</v>
      </c>
      <c r="O87" s="206">
        <v>2.87</v>
      </c>
      <c r="P87" s="206">
        <v>0.97</v>
      </c>
      <c r="Q87" s="206">
        <v>9.59</v>
      </c>
      <c r="R87" s="206">
        <v>0.36</v>
      </c>
      <c r="S87" s="206">
        <v>0.45</v>
      </c>
      <c r="T87" s="206">
        <v>1.41</v>
      </c>
      <c r="U87" s="206">
        <v>2.02</v>
      </c>
      <c r="V87" s="206">
        <v>3.16</v>
      </c>
      <c r="W87" s="206">
        <v>0.45</v>
      </c>
      <c r="X87" s="206">
        <v>1.69</v>
      </c>
      <c r="Y87" s="206">
        <v>0</v>
      </c>
      <c r="Z87" s="206">
        <v>4.7699999999999996</v>
      </c>
      <c r="AA87" s="206">
        <v>1.55</v>
      </c>
      <c r="AB87" s="206">
        <v>0</v>
      </c>
      <c r="AC87" s="206">
        <v>20.89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20.03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35.950000000000003</v>
      </c>
      <c r="J88" s="206">
        <v>0.72</v>
      </c>
      <c r="K88" s="206">
        <v>9.99</v>
      </c>
      <c r="L88" s="206">
        <v>6.28</v>
      </c>
      <c r="M88" s="206">
        <v>1.24</v>
      </c>
      <c r="N88" s="206">
        <v>2.0299999999999998</v>
      </c>
      <c r="O88" s="206">
        <v>2.87</v>
      </c>
      <c r="P88" s="206">
        <v>0.97</v>
      </c>
      <c r="Q88" s="206">
        <v>9.59</v>
      </c>
      <c r="R88" s="206">
        <v>0.36</v>
      </c>
      <c r="S88" s="206">
        <v>0.45</v>
      </c>
      <c r="T88" s="206">
        <v>1.41</v>
      </c>
      <c r="U88" s="206">
        <v>2.02</v>
      </c>
      <c r="V88" s="206">
        <v>3.16</v>
      </c>
      <c r="W88" s="206">
        <v>0.49</v>
      </c>
      <c r="X88" s="206">
        <v>1.69</v>
      </c>
      <c r="Y88" s="206">
        <v>0</v>
      </c>
      <c r="Z88" s="206">
        <v>4.7699999999999996</v>
      </c>
      <c r="AA88" s="206">
        <v>1.55</v>
      </c>
      <c r="AB88" s="206">
        <v>0</v>
      </c>
      <c r="AC88" s="206">
        <v>20.89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35.950000000000003</v>
      </c>
      <c r="J89" s="206">
        <v>0.72</v>
      </c>
      <c r="K89" s="206">
        <v>9.99</v>
      </c>
      <c r="L89" s="206">
        <v>6.28</v>
      </c>
      <c r="M89" s="206">
        <v>1.24</v>
      </c>
      <c r="N89" s="206">
        <v>2.0299999999999998</v>
      </c>
      <c r="O89" s="206">
        <v>2.87</v>
      </c>
      <c r="P89" s="206">
        <v>0.97</v>
      </c>
      <c r="Q89" s="206">
        <v>9.59</v>
      </c>
      <c r="R89" s="206">
        <v>0.36</v>
      </c>
      <c r="S89" s="206">
        <v>0.45</v>
      </c>
      <c r="T89" s="206">
        <v>1.41</v>
      </c>
      <c r="U89" s="206">
        <v>2.02</v>
      </c>
      <c r="V89" s="206">
        <v>3.16</v>
      </c>
      <c r="W89" s="206">
        <v>0.53</v>
      </c>
      <c r="X89" s="206">
        <v>1.69</v>
      </c>
      <c r="Y89" s="206">
        <v>0</v>
      </c>
      <c r="Z89" s="206">
        <v>4.7699999999999996</v>
      </c>
      <c r="AA89" s="206">
        <v>1.55</v>
      </c>
      <c r="AB89" s="206">
        <v>0</v>
      </c>
      <c r="AC89" s="206">
        <v>20.89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35.950000000000003</v>
      </c>
      <c r="J90" s="206">
        <v>0.72</v>
      </c>
      <c r="K90" s="206">
        <v>9.99</v>
      </c>
      <c r="L90" s="206">
        <v>6.28</v>
      </c>
      <c r="M90" s="206">
        <v>1.24</v>
      </c>
      <c r="N90" s="206">
        <v>2.0299999999999998</v>
      </c>
      <c r="O90" s="206">
        <v>2.87</v>
      </c>
      <c r="P90" s="206">
        <v>0.97</v>
      </c>
      <c r="Q90" s="206">
        <v>9.59</v>
      </c>
      <c r="R90" s="206">
        <v>0.36</v>
      </c>
      <c r="S90" s="206">
        <v>0.45</v>
      </c>
      <c r="T90" s="206">
        <v>1.41</v>
      </c>
      <c r="U90" s="206">
        <v>2.02</v>
      </c>
      <c r="V90" s="206">
        <v>3.16</v>
      </c>
      <c r="W90" s="206">
        <v>0.57999999999999996</v>
      </c>
      <c r="X90" s="206">
        <v>1.69</v>
      </c>
      <c r="Y90" s="206">
        <v>0</v>
      </c>
      <c r="Z90" s="206">
        <v>4.7699999999999996</v>
      </c>
      <c r="AA90" s="206">
        <v>1.55</v>
      </c>
      <c r="AB90" s="206">
        <v>0</v>
      </c>
      <c r="AC90" s="206">
        <v>20.89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35.950000000000003</v>
      </c>
      <c r="J91" s="206">
        <v>0.72</v>
      </c>
      <c r="K91" s="206">
        <v>9.99</v>
      </c>
      <c r="L91" s="206">
        <v>6.28</v>
      </c>
      <c r="M91" s="206">
        <v>1.24</v>
      </c>
      <c r="N91" s="206">
        <v>2.0299999999999998</v>
      </c>
      <c r="O91" s="206">
        <v>2.87</v>
      </c>
      <c r="P91" s="206">
        <v>0.97</v>
      </c>
      <c r="Q91" s="206">
        <v>9.59</v>
      </c>
      <c r="R91" s="206">
        <v>0.36</v>
      </c>
      <c r="S91" s="206">
        <v>0.45</v>
      </c>
      <c r="T91" s="206">
        <v>1.41</v>
      </c>
      <c r="U91" s="206">
        <v>2.02</v>
      </c>
      <c r="V91" s="206">
        <v>3.16</v>
      </c>
      <c r="W91" s="206">
        <v>0.6</v>
      </c>
      <c r="X91" s="206">
        <v>1.69</v>
      </c>
      <c r="Y91" s="206">
        <v>0</v>
      </c>
      <c r="Z91" s="206">
        <v>4.7699999999999996</v>
      </c>
      <c r="AA91" s="206">
        <v>1.55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35.950000000000003</v>
      </c>
      <c r="J92" s="206">
        <v>0.72</v>
      </c>
      <c r="K92" s="206">
        <v>9.99</v>
      </c>
      <c r="L92" s="206">
        <v>6.28</v>
      </c>
      <c r="M92" s="206">
        <v>1.24</v>
      </c>
      <c r="N92" s="206">
        <v>2.0299999999999998</v>
      </c>
      <c r="O92" s="206">
        <v>2.87</v>
      </c>
      <c r="P92" s="206">
        <v>0.97</v>
      </c>
      <c r="Q92" s="206">
        <v>9.59</v>
      </c>
      <c r="R92" s="206">
        <v>0.36</v>
      </c>
      <c r="S92" s="206">
        <v>0.45</v>
      </c>
      <c r="T92" s="206">
        <v>1.41</v>
      </c>
      <c r="U92" s="206">
        <v>2.02</v>
      </c>
      <c r="V92" s="206">
        <v>3.16</v>
      </c>
      <c r="W92" s="206">
        <v>0.6</v>
      </c>
      <c r="X92" s="206">
        <v>1.69</v>
      </c>
      <c r="Y92" s="206">
        <v>0</v>
      </c>
      <c r="Z92" s="206">
        <v>4.7699999999999996</v>
      </c>
      <c r="AA92" s="206">
        <v>1.55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35.950000000000003</v>
      </c>
      <c r="J93" s="206">
        <v>0.72</v>
      </c>
      <c r="K93" s="206">
        <v>9.99</v>
      </c>
      <c r="L93" s="206">
        <v>6.28</v>
      </c>
      <c r="M93" s="206">
        <v>1.24</v>
      </c>
      <c r="N93" s="206">
        <v>2.0299999999999998</v>
      </c>
      <c r="O93" s="206">
        <v>2.87</v>
      </c>
      <c r="P93" s="206">
        <v>0.97</v>
      </c>
      <c r="Q93" s="206">
        <v>9.59</v>
      </c>
      <c r="R93" s="206">
        <v>0.36</v>
      </c>
      <c r="S93" s="206">
        <v>0.45</v>
      </c>
      <c r="T93" s="206">
        <v>1.41</v>
      </c>
      <c r="U93" s="206">
        <v>2.02</v>
      </c>
      <c r="V93" s="206">
        <v>3.16</v>
      </c>
      <c r="W93" s="206">
        <v>0.6</v>
      </c>
      <c r="X93" s="206">
        <v>1.69</v>
      </c>
      <c r="Y93" s="206">
        <v>0</v>
      </c>
      <c r="Z93" s="206">
        <v>4.7699999999999996</v>
      </c>
      <c r="AA93" s="206">
        <v>1.55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35.950000000000003</v>
      </c>
      <c r="J94" s="206">
        <v>0.72</v>
      </c>
      <c r="K94" s="206">
        <v>9.99</v>
      </c>
      <c r="L94" s="206">
        <v>6.28</v>
      </c>
      <c r="M94" s="206">
        <v>1.24</v>
      </c>
      <c r="N94" s="206">
        <v>2.0299999999999998</v>
      </c>
      <c r="O94" s="206">
        <v>2.87</v>
      </c>
      <c r="P94" s="206">
        <v>0.97</v>
      </c>
      <c r="Q94" s="206">
        <v>9.59</v>
      </c>
      <c r="R94" s="206">
        <v>0.36</v>
      </c>
      <c r="S94" s="206">
        <v>0.45</v>
      </c>
      <c r="T94" s="206">
        <v>1.41</v>
      </c>
      <c r="U94" s="206">
        <v>2.02</v>
      </c>
      <c r="V94" s="206">
        <v>3.16</v>
      </c>
      <c r="W94" s="206">
        <v>0.6</v>
      </c>
      <c r="X94" s="206">
        <v>1.69</v>
      </c>
      <c r="Y94" s="206">
        <v>0</v>
      </c>
      <c r="Z94" s="206">
        <v>4.7699999999999996</v>
      </c>
      <c r="AA94" s="206">
        <v>1.55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35.950000000000003</v>
      </c>
      <c r="J95" s="206">
        <v>0.72</v>
      </c>
      <c r="K95" s="206">
        <v>9.99</v>
      </c>
      <c r="L95" s="206">
        <v>6.28</v>
      </c>
      <c r="M95" s="206">
        <v>1.24</v>
      </c>
      <c r="N95" s="206">
        <v>2.0299999999999998</v>
      </c>
      <c r="O95" s="206">
        <v>2.87</v>
      </c>
      <c r="P95" s="206">
        <v>0.97</v>
      </c>
      <c r="Q95" s="206">
        <v>9.59</v>
      </c>
      <c r="R95" s="206">
        <v>0.37</v>
      </c>
      <c r="S95" s="206">
        <v>0.45</v>
      </c>
      <c r="T95" s="206">
        <v>1.41</v>
      </c>
      <c r="U95" s="206">
        <v>2.02</v>
      </c>
      <c r="V95" s="206">
        <v>3.16</v>
      </c>
      <c r="W95" s="206">
        <v>0.6</v>
      </c>
      <c r="X95" s="206">
        <v>1.69</v>
      </c>
      <c r="Y95" s="206">
        <v>0</v>
      </c>
      <c r="Z95" s="206">
        <v>4.7699999999999996</v>
      </c>
      <c r="AA95" s="206">
        <v>1.55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35.950000000000003</v>
      </c>
      <c r="J96" s="206">
        <v>0.72</v>
      </c>
      <c r="K96" s="206">
        <v>9.99</v>
      </c>
      <c r="L96" s="206">
        <v>6.28</v>
      </c>
      <c r="M96" s="206">
        <v>1.24</v>
      </c>
      <c r="N96" s="206">
        <v>2.0299999999999998</v>
      </c>
      <c r="O96" s="206">
        <v>2.87</v>
      </c>
      <c r="P96" s="206">
        <v>0.97</v>
      </c>
      <c r="Q96" s="206">
        <v>9.59</v>
      </c>
      <c r="R96" s="206">
        <v>0.37</v>
      </c>
      <c r="S96" s="206">
        <v>0.45</v>
      </c>
      <c r="T96" s="206">
        <v>1.41</v>
      </c>
      <c r="U96" s="206">
        <v>2.02</v>
      </c>
      <c r="V96" s="206">
        <v>3.16</v>
      </c>
      <c r="W96" s="206">
        <v>0.6</v>
      </c>
      <c r="X96" s="206">
        <v>1.69</v>
      </c>
      <c r="Y96" s="206">
        <v>0</v>
      </c>
      <c r="Z96" s="206">
        <v>4.7699999999999996</v>
      </c>
      <c r="AA96" s="206">
        <v>1.55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35.950000000000003</v>
      </c>
      <c r="J97" s="206">
        <v>0.72</v>
      </c>
      <c r="K97" s="206">
        <v>9.99</v>
      </c>
      <c r="L97" s="206">
        <v>6.28</v>
      </c>
      <c r="M97" s="206">
        <v>1.24</v>
      </c>
      <c r="N97" s="206">
        <v>2.0299999999999998</v>
      </c>
      <c r="O97" s="206">
        <v>2.87</v>
      </c>
      <c r="P97" s="206">
        <v>0.97</v>
      </c>
      <c r="Q97" s="206">
        <v>9.59</v>
      </c>
      <c r="R97" s="206">
        <v>0.37</v>
      </c>
      <c r="S97" s="206">
        <v>0.45</v>
      </c>
      <c r="T97" s="206">
        <v>1.41</v>
      </c>
      <c r="U97" s="206">
        <v>2.02</v>
      </c>
      <c r="V97" s="206">
        <v>3.16</v>
      </c>
      <c r="W97" s="206">
        <v>0.5</v>
      </c>
      <c r="X97" s="206">
        <v>1.69</v>
      </c>
      <c r="Y97" s="206">
        <v>0</v>
      </c>
      <c r="Z97" s="206">
        <v>4.7699999999999996</v>
      </c>
      <c r="AA97" s="206">
        <v>1.55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35.950000000000003</v>
      </c>
      <c r="J98" s="206">
        <v>0.72</v>
      </c>
      <c r="K98" s="206">
        <v>9.99</v>
      </c>
      <c r="L98" s="206">
        <v>6.28</v>
      </c>
      <c r="M98" s="206">
        <v>1.24</v>
      </c>
      <c r="N98" s="206">
        <v>2.0299999999999998</v>
      </c>
      <c r="O98" s="206">
        <v>2.87</v>
      </c>
      <c r="P98" s="206">
        <v>0.97</v>
      </c>
      <c r="Q98" s="206">
        <v>9.59</v>
      </c>
      <c r="R98" s="206">
        <v>0.37</v>
      </c>
      <c r="S98" s="206">
        <v>0.45</v>
      </c>
      <c r="T98" s="206">
        <v>1.41</v>
      </c>
      <c r="U98" s="206">
        <v>2.02</v>
      </c>
      <c r="V98" s="206">
        <v>3.16</v>
      </c>
      <c r="W98" s="206">
        <v>0.5</v>
      </c>
      <c r="X98" s="206">
        <v>1.69</v>
      </c>
      <c r="Y98" s="206">
        <v>0</v>
      </c>
      <c r="Z98" s="206">
        <v>4.7699999999999996</v>
      </c>
      <c r="AA98" s="206">
        <v>1.55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4.5219999999999969E-2</v>
      </c>
      <c r="E99">
        <f t="shared" si="0"/>
        <v>0</v>
      </c>
      <c r="F99">
        <f t="shared" si="0"/>
        <v>0</v>
      </c>
      <c r="G99">
        <f t="shared" si="0"/>
        <v>0.17993999999999999</v>
      </c>
      <c r="H99">
        <f t="shared" si="0"/>
        <v>0</v>
      </c>
      <c r="I99">
        <f t="shared" si="0"/>
        <v>0.83456249999999932</v>
      </c>
      <c r="J99">
        <f t="shared" si="0"/>
        <v>2.7879999999999995E-2</v>
      </c>
      <c r="K99">
        <f t="shared" si="0"/>
        <v>0.85764999999999803</v>
      </c>
      <c r="L99">
        <f t="shared" si="0"/>
        <v>0.15071999999999963</v>
      </c>
      <c r="M99">
        <f t="shared" si="0"/>
        <v>2.9617499999999953E-2</v>
      </c>
      <c r="N99">
        <f t="shared" si="0"/>
        <v>4.872000000000002E-2</v>
      </c>
      <c r="O99">
        <f t="shared" si="0"/>
        <v>6.8880000000000066E-2</v>
      </c>
      <c r="P99">
        <f t="shared" si="0"/>
        <v>8.3399999999999967E-3</v>
      </c>
      <c r="Q99">
        <f t="shared" si="0"/>
        <v>0.2301600000000002</v>
      </c>
      <c r="R99">
        <f t="shared" si="0"/>
        <v>2.2934999999999994E-2</v>
      </c>
      <c r="S99">
        <f t="shared" si="0"/>
        <v>2.7287500000000048E-2</v>
      </c>
      <c r="T99">
        <f t="shared" si="0"/>
        <v>3.383999999999994E-2</v>
      </c>
      <c r="U99">
        <f t="shared" si="0"/>
        <v>4.7850000000000011E-2</v>
      </c>
      <c r="V99">
        <f t="shared" si="0"/>
        <v>0.10232500000000007</v>
      </c>
      <c r="W99">
        <f t="shared" si="0"/>
        <v>1.3430000000000013E-2</v>
      </c>
      <c r="X99">
        <f t="shared" si="0"/>
        <v>4.139499999999996E-2</v>
      </c>
      <c r="Y99">
        <f t="shared" si="0"/>
        <v>0</v>
      </c>
      <c r="Z99">
        <f t="shared" si="0"/>
        <v>0.19697499999999962</v>
      </c>
      <c r="AA99">
        <f t="shared" si="0"/>
        <v>3.7149999999999989E-2</v>
      </c>
      <c r="AB99">
        <f t="shared" si="0"/>
        <v>0</v>
      </c>
      <c r="AC99">
        <f t="shared" si="0"/>
        <v>0.49018000000000062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0.34836749999999989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20.79</v>
      </c>
      <c r="J3" s="206">
        <v>0.42</v>
      </c>
      <c r="K3" s="206">
        <v>45.04</v>
      </c>
      <c r="L3" s="206">
        <v>43.49</v>
      </c>
      <c r="M3" s="206">
        <v>0</v>
      </c>
      <c r="N3" s="206">
        <v>1.17</v>
      </c>
      <c r="O3" s="206">
        <v>1.96</v>
      </c>
      <c r="P3" s="206">
        <v>0.36</v>
      </c>
      <c r="Q3" s="206">
        <v>5.54</v>
      </c>
      <c r="R3" s="206">
        <v>2.5</v>
      </c>
      <c r="S3" s="206">
        <v>4.71</v>
      </c>
      <c r="T3" s="206">
        <v>1.41</v>
      </c>
      <c r="U3" s="206">
        <v>10.76</v>
      </c>
      <c r="V3" s="206">
        <v>4.6100000000000003</v>
      </c>
      <c r="W3" s="206">
        <v>0.35</v>
      </c>
      <c r="X3" s="206">
        <v>0.98</v>
      </c>
      <c r="Y3" s="206">
        <v>0</v>
      </c>
      <c r="Z3" s="206">
        <v>39.28</v>
      </c>
      <c r="AA3" s="206">
        <v>13.67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20.79</v>
      </c>
      <c r="J4" s="206">
        <v>0.42</v>
      </c>
      <c r="K4" s="206">
        <v>45.04</v>
      </c>
      <c r="L4" s="206">
        <v>43.49</v>
      </c>
      <c r="M4" s="206">
        <v>0</v>
      </c>
      <c r="N4" s="206">
        <v>1.17</v>
      </c>
      <c r="O4" s="206">
        <v>1.96</v>
      </c>
      <c r="P4" s="206">
        <v>0.36</v>
      </c>
      <c r="Q4" s="206">
        <v>5.54</v>
      </c>
      <c r="R4" s="206">
        <v>2.5</v>
      </c>
      <c r="S4" s="206">
        <v>4.71</v>
      </c>
      <c r="T4" s="206">
        <v>1.41</v>
      </c>
      <c r="U4" s="206">
        <v>10.76</v>
      </c>
      <c r="V4" s="206">
        <v>4.6100000000000003</v>
      </c>
      <c r="W4" s="206">
        <v>0.35</v>
      </c>
      <c r="X4" s="206">
        <v>0.98</v>
      </c>
      <c r="Y4" s="206">
        <v>0</v>
      </c>
      <c r="Z4" s="206">
        <v>39.28</v>
      </c>
      <c r="AA4" s="206">
        <v>13.67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20.79</v>
      </c>
      <c r="J5" s="206">
        <v>0.42</v>
      </c>
      <c r="K5" s="206">
        <v>43.52</v>
      </c>
      <c r="L5" s="206">
        <v>43.49</v>
      </c>
      <c r="M5" s="206">
        <v>0</v>
      </c>
      <c r="N5" s="206">
        <v>1.17</v>
      </c>
      <c r="O5" s="206">
        <v>1.96</v>
      </c>
      <c r="P5" s="206">
        <v>0.36</v>
      </c>
      <c r="Q5" s="206">
        <v>5.54</v>
      </c>
      <c r="R5" s="206">
        <v>2.5</v>
      </c>
      <c r="S5" s="206">
        <v>4.7</v>
      </c>
      <c r="T5" s="206">
        <v>1.41</v>
      </c>
      <c r="U5" s="206">
        <v>10.76</v>
      </c>
      <c r="V5" s="206">
        <v>4.6100000000000003</v>
      </c>
      <c r="W5" s="206">
        <v>0.35</v>
      </c>
      <c r="X5" s="206">
        <v>0.98</v>
      </c>
      <c r="Y5" s="206">
        <v>0</v>
      </c>
      <c r="Z5" s="206">
        <v>39.28</v>
      </c>
      <c r="AA5" s="206">
        <v>13.67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20.79</v>
      </c>
      <c r="J6" s="206">
        <v>0.42</v>
      </c>
      <c r="K6" s="206">
        <v>43.52</v>
      </c>
      <c r="L6" s="206">
        <v>43.49</v>
      </c>
      <c r="M6" s="206">
        <v>0</v>
      </c>
      <c r="N6" s="206">
        <v>1.17</v>
      </c>
      <c r="O6" s="206">
        <v>1.96</v>
      </c>
      <c r="P6" s="206">
        <v>0.36</v>
      </c>
      <c r="Q6" s="206">
        <v>5.54</v>
      </c>
      <c r="R6" s="206">
        <v>2.38</v>
      </c>
      <c r="S6" s="206">
        <v>3.31</v>
      </c>
      <c r="T6" s="206">
        <v>1.41</v>
      </c>
      <c r="U6" s="206">
        <v>10.76</v>
      </c>
      <c r="V6" s="206">
        <v>4.6100000000000003</v>
      </c>
      <c r="W6" s="206">
        <v>0.35</v>
      </c>
      <c r="X6" s="206">
        <v>0.98</v>
      </c>
      <c r="Y6" s="206">
        <v>0</v>
      </c>
      <c r="Z6" s="206">
        <v>39.28</v>
      </c>
      <c r="AA6" s="206">
        <v>13.67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20.79</v>
      </c>
      <c r="J7" s="206">
        <v>0.42</v>
      </c>
      <c r="K7" s="206">
        <v>43.52</v>
      </c>
      <c r="L7" s="206">
        <v>43.49</v>
      </c>
      <c r="M7" s="206">
        <v>0</v>
      </c>
      <c r="N7" s="206">
        <v>1.17</v>
      </c>
      <c r="O7" s="206">
        <v>1.96</v>
      </c>
      <c r="P7" s="206">
        <v>0.36</v>
      </c>
      <c r="Q7" s="206">
        <v>5.54</v>
      </c>
      <c r="R7" s="206">
        <v>2.38</v>
      </c>
      <c r="S7" s="206">
        <v>3.31</v>
      </c>
      <c r="T7" s="206">
        <v>1.41</v>
      </c>
      <c r="U7" s="206">
        <v>10.76</v>
      </c>
      <c r="V7" s="206">
        <v>4.6100000000000003</v>
      </c>
      <c r="W7" s="206">
        <v>0.34</v>
      </c>
      <c r="X7" s="206">
        <v>0.97</v>
      </c>
      <c r="Y7" s="206">
        <v>0</v>
      </c>
      <c r="Z7" s="206">
        <v>39.28</v>
      </c>
      <c r="AA7" s="206">
        <v>13.67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20.79</v>
      </c>
      <c r="J8" s="206">
        <v>0.42</v>
      </c>
      <c r="K8" s="206">
        <v>43.52</v>
      </c>
      <c r="L8" s="206">
        <v>43.49</v>
      </c>
      <c r="M8" s="206">
        <v>0</v>
      </c>
      <c r="N8" s="206">
        <v>1.17</v>
      </c>
      <c r="O8" s="206">
        <v>1.96</v>
      </c>
      <c r="P8" s="206">
        <v>0.36</v>
      </c>
      <c r="Q8" s="206">
        <v>5.54</v>
      </c>
      <c r="R8" s="206">
        <v>2.38</v>
      </c>
      <c r="S8" s="206">
        <v>3.31</v>
      </c>
      <c r="T8" s="206">
        <v>1.41</v>
      </c>
      <c r="U8" s="206">
        <v>10.76</v>
      </c>
      <c r="V8" s="206">
        <v>4.6100000000000003</v>
      </c>
      <c r="W8" s="206">
        <v>0.34</v>
      </c>
      <c r="X8" s="206">
        <v>0.97</v>
      </c>
      <c r="Y8" s="206">
        <v>0</v>
      </c>
      <c r="Z8" s="206">
        <v>39.28</v>
      </c>
      <c r="AA8" s="206">
        <v>13.67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20.79</v>
      </c>
      <c r="J9" s="206">
        <v>0.42</v>
      </c>
      <c r="K9" s="206">
        <v>43.52</v>
      </c>
      <c r="L9" s="206">
        <v>43.49</v>
      </c>
      <c r="M9" s="206">
        <v>0</v>
      </c>
      <c r="N9" s="206">
        <v>1.17</v>
      </c>
      <c r="O9" s="206">
        <v>1.96</v>
      </c>
      <c r="P9" s="206">
        <v>0.36</v>
      </c>
      <c r="Q9" s="206">
        <v>5.54</v>
      </c>
      <c r="R9" s="206">
        <v>2.38</v>
      </c>
      <c r="S9" s="206">
        <v>3.4</v>
      </c>
      <c r="T9" s="206">
        <v>1.41</v>
      </c>
      <c r="U9" s="206">
        <v>10.76</v>
      </c>
      <c r="V9" s="206">
        <v>4.6100000000000003</v>
      </c>
      <c r="W9" s="206">
        <v>0.34</v>
      </c>
      <c r="X9" s="206">
        <v>0.97</v>
      </c>
      <c r="Y9" s="206">
        <v>0</v>
      </c>
      <c r="Z9" s="206">
        <v>39.28</v>
      </c>
      <c r="AA9" s="206">
        <v>13.67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20.79</v>
      </c>
      <c r="J10" s="206">
        <v>0.42</v>
      </c>
      <c r="K10" s="206">
        <v>43.52</v>
      </c>
      <c r="L10" s="206">
        <v>43.49</v>
      </c>
      <c r="M10" s="206">
        <v>0</v>
      </c>
      <c r="N10" s="206">
        <v>1.17</v>
      </c>
      <c r="O10" s="206">
        <v>1.96</v>
      </c>
      <c r="P10" s="206">
        <v>0.36</v>
      </c>
      <c r="Q10" s="206">
        <v>5.54</v>
      </c>
      <c r="R10" s="206">
        <v>2.38</v>
      </c>
      <c r="S10" s="206">
        <v>3.4</v>
      </c>
      <c r="T10" s="206">
        <v>1.41</v>
      </c>
      <c r="U10" s="206">
        <v>10.76</v>
      </c>
      <c r="V10" s="206">
        <v>4.6100000000000003</v>
      </c>
      <c r="W10" s="206">
        <v>0.34</v>
      </c>
      <c r="X10" s="206">
        <v>0.97</v>
      </c>
      <c r="Y10" s="206">
        <v>0</v>
      </c>
      <c r="Z10" s="206">
        <v>39.28</v>
      </c>
      <c r="AA10" s="206">
        <v>13.67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20.79</v>
      </c>
      <c r="J11" s="206">
        <v>0.42</v>
      </c>
      <c r="K11" s="206">
        <v>43.52</v>
      </c>
      <c r="L11" s="206">
        <v>43.49</v>
      </c>
      <c r="M11" s="206">
        <v>0</v>
      </c>
      <c r="N11" s="206">
        <v>1.17</v>
      </c>
      <c r="O11" s="206">
        <v>1.96</v>
      </c>
      <c r="P11" s="206">
        <v>0.36</v>
      </c>
      <c r="Q11" s="206">
        <v>5.54</v>
      </c>
      <c r="R11" s="206">
        <v>2.38</v>
      </c>
      <c r="S11" s="206">
        <v>3.4</v>
      </c>
      <c r="T11" s="206">
        <v>1.41</v>
      </c>
      <c r="U11" s="206">
        <v>10.76</v>
      </c>
      <c r="V11" s="206">
        <v>4.6100000000000003</v>
      </c>
      <c r="W11" s="206">
        <v>0.34</v>
      </c>
      <c r="X11" s="206">
        <v>0.97</v>
      </c>
      <c r="Y11" s="206">
        <v>0</v>
      </c>
      <c r="Z11" s="206">
        <v>38.5</v>
      </c>
      <c r="AA11" s="206">
        <v>13.67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20.79</v>
      </c>
      <c r="J12" s="206">
        <v>0.42</v>
      </c>
      <c r="K12" s="206">
        <v>43.52</v>
      </c>
      <c r="L12" s="206">
        <v>43.49</v>
      </c>
      <c r="M12" s="206">
        <v>0</v>
      </c>
      <c r="N12" s="206">
        <v>1.17</v>
      </c>
      <c r="O12" s="206">
        <v>1.96</v>
      </c>
      <c r="P12" s="206">
        <v>0.36</v>
      </c>
      <c r="Q12" s="206">
        <v>5.54</v>
      </c>
      <c r="R12" s="206">
        <v>2.38</v>
      </c>
      <c r="S12" s="206">
        <v>3.4</v>
      </c>
      <c r="T12" s="206">
        <v>1.41</v>
      </c>
      <c r="U12" s="206">
        <v>10.76</v>
      </c>
      <c r="V12" s="206">
        <v>4.6100000000000003</v>
      </c>
      <c r="W12" s="206">
        <v>0.34</v>
      </c>
      <c r="X12" s="206">
        <v>0.97</v>
      </c>
      <c r="Y12" s="206">
        <v>0</v>
      </c>
      <c r="Z12" s="206">
        <v>38.5</v>
      </c>
      <c r="AA12" s="206">
        <v>13.67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20.79</v>
      </c>
      <c r="J13" s="206">
        <v>0.42</v>
      </c>
      <c r="K13" s="206">
        <v>43.52</v>
      </c>
      <c r="L13" s="206">
        <v>43.49</v>
      </c>
      <c r="M13" s="206">
        <v>0</v>
      </c>
      <c r="N13" s="206">
        <v>1.17</v>
      </c>
      <c r="O13" s="206">
        <v>1.96</v>
      </c>
      <c r="P13" s="206">
        <v>0.36</v>
      </c>
      <c r="Q13" s="206">
        <v>5.54</v>
      </c>
      <c r="R13" s="206">
        <v>2.38</v>
      </c>
      <c r="S13" s="206">
        <v>3.4</v>
      </c>
      <c r="T13" s="206">
        <v>1.41</v>
      </c>
      <c r="U13" s="206">
        <v>10.76</v>
      </c>
      <c r="V13" s="206">
        <v>4.6100000000000003</v>
      </c>
      <c r="W13" s="206">
        <v>4.99</v>
      </c>
      <c r="X13" s="206">
        <v>17.23</v>
      </c>
      <c r="Y13" s="206">
        <v>0</v>
      </c>
      <c r="Z13" s="206">
        <v>39.28</v>
      </c>
      <c r="AA13" s="206">
        <v>13.67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20.79</v>
      </c>
      <c r="J14" s="206">
        <v>0.42</v>
      </c>
      <c r="K14" s="206">
        <v>43.52</v>
      </c>
      <c r="L14" s="206">
        <v>43.49</v>
      </c>
      <c r="M14" s="206">
        <v>0</v>
      </c>
      <c r="N14" s="206">
        <v>1.17</v>
      </c>
      <c r="O14" s="206">
        <v>1.96</v>
      </c>
      <c r="P14" s="206">
        <v>0.36</v>
      </c>
      <c r="Q14" s="206">
        <v>5.54</v>
      </c>
      <c r="R14" s="206">
        <v>2.38</v>
      </c>
      <c r="S14" s="206">
        <v>3.4</v>
      </c>
      <c r="T14" s="206">
        <v>1.41</v>
      </c>
      <c r="U14" s="206">
        <v>10.76</v>
      </c>
      <c r="V14" s="206">
        <v>4.6100000000000003</v>
      </c>
      <c r="W14" s="206">
        <v>4.99</v>
      </c>
      <c r="X14" s="206">
        <v>17.29</v>
      </c>
      <c r="Y14" s="206">
        <v>0</v>
      </c>
      <c r="Z14" s="206">
        <v>39.28</v>
      </c>
      <c r="AA14" s="206">
        <v>13.67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20.79</v>
      </c>
      <c r="J15" s="206">
        <v>0.42</v>
      </c>
      <c r="K15" s="206">
        <v>43.52</v>
      </c>
      <c r="L15" s="206">
        <v>43.49</v>
      </c>
      <c r="M15" s="206">
        <v>0</v>
      </c>
      <c r="N15" s="206">
        <v>1.17</v>
      </c>
      <c r="O15" s="206">
        <v>1.96</v>
      </c>
      <c r="P15" s="206">
        <v>0.36</v>
      </c>
      <c r="Q15" s="206">
        <v>5.54</v>
      </c>
      <c r="R15" s="206">
        <v>2.38</v>
      </c>
      <c r="S15" s="206">
        <v>3.4</v>
      </c>
      <c r="T15" s="206">
        <v>1.41</v>
      </c>
      <c r="U15" s="206">
        <v>10.76</v>
      </c>
      <c r="V15" s="206">
        <v>4.6100000000000003</v>
      </c>
      <c r="W15" s="206">
        <v>4.99</v>
      </c>
      <c r="X15" s="206">
        <v>17.29</v>
      </c>
      <c r="Y15" s="206">
        <v>0</v>
      </c>
      <c r="Z15" s="206">
        <v>39.28</v>
      </c>
      <c r="AA15" s="206">
        <v>13.67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20.79</v>
      </c>
      <c r="J16" s="206">
        <v>0.42</v>
      </c>
      <c r="K16" s="206">
        <v>43.52</v>
      </c>
      <c r="L16" s="206">
        <v>43.49</v>
      </c>
      <c r="M16" s="206">
        <v>0</v>
      </c>
      <c r="N16" s="206">
        <v>1.17</v>
      </c>
      <c r="O16" s="206">
        <v>1.96</v>
      </c>
      <c r="P16" s="206">
        <v>0.36</v>
      </c>
      <c r="Q16" s="206">
        <v>5.54</v>
      </c>
      <c r="R16" s="206">
        <v>2.38</v>
      </c>
      <c r="S16" s="206">
        <v>3.4</v>
      </c>
      <c r="T16" s="206">
        <v>1.41</v>
      </c>
      <c r="U16" s="206">
        <v>10.76</v>
      </c>
      <c r="V16" s="206">
        <v>4.6100000000000003</v>
      </c>
      <c r="W16" s="206">
        <v>4.99</v>
      </c>
      <c r="X16" s="206">
        <v>0.97</v>
      </c>
      <c r="Y16" s="206">
        <v>0</v>
      </c>
      <c r="Z16" s="206">
        <v>39.28</v>
      </c>
      <c r="AA16" s="206">
        <v>13.67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20.79</v>
      </c>
      <c r="J17" s="206">
        <v>0.42</v>
      </c>
      <c r="K17" s="206">
        <v>43.52</v>
      </c>
      <c r="L17" s="206">
        <v>43.49</v>
      </c>
      <c r="M17" s="206">
        <v>0</v>
      </c>
      <c r="N17" s="206">
        <v>1.17</v>
      </c>
      <c r="O17" s="206">
        <v>1.96</v>
      </c>
      <c r="P17" s="206">
        <v>0.36</v>
      </c>
      <c r="Q17" s="206">
        <v>5.54</v>
      </c>
      <c r="R17" s="206">
        <v>2.38</v>
      </c>
      <c r="S17" s="206">
        <v>3.31</v>
      </c>
      <c r="T17" s="206">
        <v>1.41</v>
      </c>
      <c r="U17" s="206">
        <v>10.76</v>
      </c>
      <c r="V17" s="206">
        <v>4.6100000000000003</v>
      </c>
      <c r="W17" s="206">
        <v>4.99</v>
      </c>
      <c r="X17" s="206">
        <v>17.29</v>
      </c>
      <c r="Y17" s="206">
        <v>0</v>
      </c>
      <c r="Z17" s="206">
        <v>39.28</v>
      </c>
      <c r="AA17" s="206">
        <v>13.67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20.79</v>
      </c>
      <c r="J18" s="206">
        <v>0.42</v>
      </c>
      <c r="K18" s="206">
        <v>43.52</v>
      </c>
      <c r="L18" s="206">
        <v>43.49</v>
      </c>
      <c r="M18" s="206">
        <v>0</v>
      </c>
      <c r="N18" s="206">
        <v>1.17</v>
      </c>
      <c r="O18" s="206">
        <v>1.96</v>
      </c>
      <c r="P18" s="206">
        <v>0.36</v>
      </c>
      <c r="Q18" s="206">
        <v>5.54</v>
      </c>
      <c r="R18" s="206">
        <v>2.38</v>
      </c>
      <c r="S18" s="206">
        <v>3.31</v>
      </c>
      <c r="T18" s="206">
        <v>1.41</v>
      </c>
      <c r="U18" s="206">
        <v>10.76</v>
      </c>
      <c r="V18" s="206">
        <v>4.6100000000000003</v>
      </c>
      <c r="W18" s="206">
        <v>4.99</v>
      </c>
      <c r="X18" s="206">
        <v>17.29</v>
      </c>
      <c r="Y18" s="206">
        <v>0</v>
      </c>
      <c r="Z18" s="206">
        <v>39.28</v>
      </c>
      <c r="AA18" s="206">
        <v>13.67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20.79</v>
      </c>
      <c r="J19" s="206">
        <v>0.42</v>
      </c>
      <c r="K19" s="206">
        <v>43.52</v>
      </c>
      <c r="L19" s="206">
        <v>43.49</v>
      </c>
      <c r="M19" s="206">
        <v>0</v>
      </c>
      <c r="N19" s="206">
        <v>1.17</v>
      </c>
      <c r="O19" s="206">
        <v>1.96</v>
      </c>
      <c r="P19" s="206">
        <v>0.36</v>
      </c>
      <c r="Q19" s="206">
        <v>5.54</v>
      </c>
      <c r="R19" s="206">
        <v>2.5</v>
      </c>
      <c r="S19" s="206">
        <v>4.6900000000000004</v>
      </c>
      <c r="T19" s="206">
        <v>1.41</v>
      </c>
      <c r="U19" s="206">
        <v>10.76</v>
      </c>
      <c r="V19" s="206">
        <v>4.6100000000000003</v>
      </c>
      <c r="W19" s="206">
        <v>4.99</v>
      </c>
      <c r="X19" s="206">
        <v>17.29</v>
      </c>
      <c r="Y19" s="206">
        <v>0</v>
      </c>
      <c r="Z19" s="206">
        <v>39.28</v>
      </c>
      <c r="AA19" s="206">
        <v>13.67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20.79</v>
      </c>
      <c r="J20" s="206">
        <v>0.42</v>
      </c>
      <c r="K20" s="206">
        <v>45.04</v>
      </c>
      <c r="L20" s="206">
        <v>43.49</v>
      </c>
      <c r="M20" s="206">
        <v>0</v>
      </c>
      <c r="N20" s="206">
        <v>1.17</v>
      </c>
      <c r="O20" s="206">
        <v>1.96</v>
      </c>
      <c r="P20" s="206">
        <v>0.36</v>
      </c>
      <c r="Q20" s="206">
        <v>5.54</v>
      </c>
      <c r="R20" s="206">
        <v>2.5</v>
      </c>
      <c r="S20" s="206">
        <v>4.6900000000000004</v>
      </c>
      <c r="T20" s="206">
        <v>1.41</v>
      </c>
      <c r="U20" s="206">
        <v>10.76</v>
      </c>
      <c r="V20" s="206">
        <v>4.6100000000000003</v>
      </c>
      <c r="W20" s="206">
        <v>4.99</v>
      </c>
      <c r="X20" s="206">
        <v>17.29</v>
      </c>
      <c r="Y20" s="206">
        <v>0</v>
      </c>
      <c r="Z20" s="206">
        <v>39.28</v>
      </c>
      <c r="AA20" s="206">
        <v>13.67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20.79</v>
      </c>
      <c r="J21" s="206">
        <v>0.42</v>
      </c>
      <c r="K21" s="206">
        <v>45.04</v>
      </c>
      <c r="L21" s="206">
        <v>43.49</v>
      </c>
      <c r="M21" s="206">
        <v>0</v>
      </c>
      <c r="N21" s="206">
        <v>1.17</v>
      </c>
      <c r="O21" s="206">
        <v>1.96</v>
      </c>
      <c r="P21" s="206">
        <v>0.36</v>
      </c>
      <c r="Q21" s="206">
        <v>5.54</v>
      </c>
      <c r="R21" s="206">
        <v>2.5</v>
      </c>
      <c r="S21" s="206">
        <v>4.7</v>
      </c>
      <c r="T21" s="206">
        <v>1.41</v>
      </c>
      <c r="U21" s="206">
        <v>10.76</v>
      </c>
      <c r="V21" s="206">
        <v>4.6100000000000003</v>
      </c>
      <c r="W21" s="206">
        <v>4.99</v>
      </c>
      <c r="X21" s="206">
        <v>17.29</v>
      </c>
      <c r="Y21" s="206">
        <v>0</v>
      </c>
      <c r="Z21" s="206">
        <v>39.28</v>
      </c>
      <c r="AA21" s="206">
        <v>13.67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20.79</v>
      </c>
      <c r="J22" s="206">
        <v>0.42</v>
      </c>
      <c r="K22" s="206">
        <v>45.04</v>
      </c>
      <c r="L22" s="206">
        <v>43.49</v>
      </c>
      <c r="M22" s="206">
        <v>0</v>
      </c>
      <c r="N22" s="206">
        <v>1.17</v>
      </c>
      <c r="O22" s="206">
        <v>1.96</v>
      </c>
      <c r="P22" s="206">
        <v>0.36</v>
      </c>
      <c r="Q22" s="206">
        <v>5.54</v>
      </c>
      <c r="R22" s="206">
        <v>2.5</v>
      </c>
      <c r="S22" s="206">
        <v>4.7</v>
      </c>
      <c r="T22" s="206">
        <v>1.41</v>
      </c>
      <c r="U22" s="206">
        <v>10.76</v>
      </c>
      <c r="V22" s="206">
        <v>4.6100000000000003</v>
      </c>
      <c r="W22" s="206">
        <v>4.99</v>
      </c>
      <c r="X22" s="206">
        <v>17.29</v>
      </c>
      <c r="Y22" s="206">
        <v>0</v>
      </c>
      <c r="Z22" s="206">
        <v>39.28</v>
      </c>
      <c r="AA22" s="206">
        <v>13.67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20.79</v>
      </c>
      <c r="J23" s="206">
        <v>0.42</v>
      </c>
      <c r="K23" s="206">
        <v>45.04</v>
      </c>
      <c r="L23" s="206">
        <v>43.49</v>
      </c>
      <c r="M23" s="206">
        <v>0</v>
      </c>
      <c r="N23" s="206">
        <v>1.17</v>
      </c>
      <c r="O23" s="206">
        <v>1.96</v>
      </c>
      <c r="P23" s="206">
        <v>0.36</v>
      </c>
      <c r="Q23" s="206">
        <v>5.54</v>
      </c>
      <c r="R23" s="206">
        <v>2.5</v>
      </c>
      <c r="S23" s="206">
        <v>4.7</v>
      </c>
      <c r="T23" s="206">
        <v>1.41</v>
      </c>
      <c r="U23" s="206">
        <v>10.76</v>
      </c>
      <c r="V23" s="206">
        <v>4.6100000000000003</v>
      </c>
      <c r="W23" s="206">
        <v>0.54</v>
      </c>
      <c r="X23" s="206">
        <v>3.19</v>
      </c>
      <c r="Y23" s="206">
        <v>0</v>
      </c>
      <c r="Z23" s="206">
        <v>2.76</v>
      </c>
      <c r="AA23" s="206">
        <v>0.89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11.43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20.79</v>
      </c>
      <c r="J24" s="206">
        <v>0.42</v>
      </c>
      <c r="K24" s="206">
        <v>45.04</v>
      </c>
      <c r="L24" s="206">
        <v>43.49</v>
      </c>
      <c r="M24" s="206">
        <v>0</v>
      </c>
      <c r="N24" s="206">
        <v>1.17</v>
      </c>
      <c r="O24" s="206">
        <v>1.96</v>
      </c>
      <c r="P24" s="206">
        <v>0.36</v>
      </c>
      <c r="Q24" s="206">
        <v>5.54</v>
      </c>
      <c r="R24" s="206">
        <v>2.5</v>
      </c>
      <c r="S24" s="206">
        <v>4.76</v>
      </c>
      <c r="T24" s="206">
        <v>1.41</v>
      </c>
      <c r="U24" s="206">
        <v>10.76</v>
      </c>
      <c r="V24" s="206">
        <v>4.6100000000000003</v>
      </c>
      <c r="W24" s="206">
        <v>0.35</v>
      </c>
      <c r="X24" s="206">
        <v>0.98</v>
      </c>
      <c r="Y24" s="206">
        <v>0</v>
      </c>
      <c r="Z24" s="206">
        <v>2.76</v>
      </c>
      <c r="AA24" s="206">
        <v>0.89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10.35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20.79</v>
      </c>
      <c r="J25" s="206">
        <v>0.42</v>
      </c>
      <c r="K25" s="206">
        <v>45.04</v>
      </c>
      <c r="L25" s="206">
        <v>43.49</v>
      </c>
      <c r="M25" s="206">
        <v>0</v>
      </c>
      <c r="N25" s="206">
        <v>1.17</v>
      </c>
      <c r="O25" s="206">
        <v>1.96</v>
      </c>
      <c r="P25" s="206">
        <v>0.36</v>
      </c>
      <c r="Q25" s="206">
        <v>5.54</v>
      </c>
      <c r="R25" s="206">
        <v>2.5</v>
      </c>
      <c r="S25" s="206">
        <v>4.83</v>
      </c>
      <c r="T25" s="206">
        <v>1.41</v>
      </c>
      <c r="U25" s="206">
        <v>10.76</v>
      </c>
      <c r="V25" s="206">
        <v>4.6100000000000003</v>
      </c>
      <c r="W25" s="206">
        <v>0.35</v>
      </c>
      <c r="X25" s="206">
        <v>0.98</v>
      </c>
      <c r="Y25" s="206">
        <v>0</v>
      </c>
      <c r="Z25" s="206">
        <v>2.76</v>
      </c>
      <c r="AA25" s="206">
        <v>0.89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11.69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20.79</v>
      </c>
      <c r="J26" s="206">
        <v>0.42</v>
      </c>
      <c r="K26" s="206">
        <v>45.04</v>
      </c>
      <c r="L26" s="206">
        <v>43.49</v>
      </c>
      <c r="M26" s="206">
        <v>0</v>
      </c>
      <c r="N26" s="206">
        <v>1.17</v>
      </c>
      <c r="O26" s="206">
        <v>1.96</v>
      </c>
      <c r="P26" s="206">
        <v>0.36</v>
      </c>
      <c r="Q26" s="206">
        <v>5.54</v>
      </c>
      <c r="R26" s="206">
        <v>2.5</v>
      </c>
      <c r="S26" s="206">
        <v>4.8499999999999996</v>
      </c>
      <c r="T26" s="206">
        <v>1.41</v>
      </c>
      <c r="U26" s="206">
        <v>10.76</v>
      </c>
      <c r="V26" s="206">
        <v>0.18</v>
      </c>
      <c r="W26" s="206">
        <v>0.35</v>
      </c>
      <c r="X26" s="206">
        <v>0.98</v>
      </c>
      <c r="Y26" s="206">
        <v>0</v>
      </c>
      <c r="Z26" s="206">
        <v>2.76</v>
      </c>
      <c r="AA26" s="206">
        <v>0.89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11.69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8.66</v>
      </c>
      <c r="H27" s="206">
        <v>0</v>
      </c>
      <c r="I27" s="206">
        <v>20.79</v>
      </c>
      <c r="J27" s="206">
        <v>0.42</v>
      </c>
      <c r="K27" s="206">
        <v>3.22</v>
      </c>
      <c r="L27" s="206">
        <v>43.49</v>
      </c>
      <c r="M27" s="206">
        <v>0</v>
      </c>
      <c r="N27" s="206">
        <v>1.17</v>
      </c>
      <c r="O27" s="206">
        <v>1.96</v>
      </c>
      <c r="P27" s="206">
        <v>0.36</v>
      </c>
      <c r="Q27" s="206">
        <v>5.54</v>
      </c>
      <c r="R27" s="206">
        <v>0.21</v>
      </c>
      <c r="S27" s="206">
        <v>0.26</v>
      </c>
      <c r="T27" s="206">
        <v>1.41</v>
      </c>
      <c r="U27" s="206">
        <v>10.76</v>
      </c>
      <c r="V27" s="206">
        <v>0.51</v>
      </c>
      <c r="W27" s="206">
        <v>0.35</v>
      </c>
      <c r="X27" s="206">
        <v>0.98</v>
      </c>
      <c r="Y27" s="206">
        <v>0</v>
      </c>
      <c r="Z27" s="206">
        <v>2.76</v>
      </c>
      <c r="AA27" s="206">
        <v>0.89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11.69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8.66</v>
      </c>
      <c r="H28" s="206">
        <v>0</v>
      </c>
      <c r="I28" s="206">
        <v>20.79</v>
      </c>
      <c r="J28" s="206">
        <v>0.42</v>
      </c>
      <c r="K28" s="206">
        <v>3.22</v>
      </c>
      <c r="L28" s="206">
        <v>43.49</v>
      </c>
      <c r="M28" s="206">
        <v>0</v>
      </c>
      <c r="N28" s="206">
        <v>1.17</v>
      </c>
      <c r="O28" s="206">
        <v>1.96</v>
      </c>
      <c r="P28" s="206">
        <v>0.36</v>
      </c>
      <c r="Q28" s="206">
        <v>5.54</v>
      </c>
      <c r="R28" s="206">
        <v>0.21</v>
      </c>
      <c r="S28" s="206">
        <v>0.26</v>
      </c>
      <c r="T28" s="206">
        <v>1.41</v>
      </c>
      <c r="U28" s="206">
        <v>10.76</v>
      </c>
      <c r="V28" s="206">
        <v>0.77</v>
      </c>
      <c r="W28" s="206">
        <v>0.35</v>
      </c>
      <c r="X28" s="206">
        <v>0.98</v>
      </c>
      <c r="Y28" s="206">
        <v>0</v>
      </c>
      <c r="Z28" s="206">
        <v>2.76</v>
      </c>
      <c r="AA28" s="206">
        <v>0.89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8.66</v>
      </c>
      <c r="H29" s="206">
        <v>0</v>
      </c>
      <c r="I29" s="206">
        <v>20.79</v>
      </c>
      <c r="J29" s="206">
        <v>0.42</v>
      </c>
      <c r="K29" s="206">
        <v>3.22</v>
      </c>
      <c r="L29" s="206">
        <v>43.49</v>
      </c>
      <c r="M29" s="206">
        <v>0</v>
      </c>
      <c r="N29" s="206">
        <v>1.17</v>
      </c>
      <c r="O29" s="206">
        <v>1.96</v>
      </c>
      <c r="P29" s="206">
        <v>0.36</v>
      </c>
      <c r="Q29" s="206">
        <v>5.54</v>
      </c>
      <c r="R29" s="206">
        <v>0.21</v>
      </c>
      <c r="S29" s="206">
        <v>0.26</v>
      </c>
      <c r="T29" s="206">
        <v>1.41</v>
      </c>
      <c r="U29" s="206">
        <v>10.76</v>
      </c>
      <c r="V29" s="206">
        <v>0.77</v>
      </c>
      <c r="W29" s="206">
        <v>0.35</v>
      </c>
      <c r="X29" s="206">
        <v>0.98</v>
      </c>
      <c r="Y29" s="206">
        <v>0</v>
      </c>
      <c r="Z29" s="206">
        <v>2.76</v>
      </c>
      <c r="AA29" s="206">
        <v>0.89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11.58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8.66</v>
      </c>
      <c r="H30" s="206">
        <v>0</v>
      </c>
      <c r="I30" s="206">
        <v>20.79</v>
      </c>
      <c r="J30" s="206">
        <v>0.42</v>
      </c>
      <c r="K30" s="206">
        <v>3.22</v>
      </c>
      <c r="L30" s="206">
        <v>43.49</v>
      </c>
      <c r="M30" s="206">
        <v>0</v>
      </c>
      <c r="N30" s="206">
        <v>1.17</v>
      </c>
      <c r="O30" s="206">
        <v>1.96</v>
      </c>
      <c r="P30" s="206">
        <v>0.36</v>
      </c>
      <c r="Q30" s="206">
        <v>5.54</v>
      </c>
      <c r="R30" s="206">
        <v>0.21</v>
      </c>
      <c r="S30" s="206">
        <v>0.26</v>
      </c>
      <c r="T30" s="206">
        <v>1.41</v>
      </c>
      <c r="U30" s="206">
        <v>10.76</v>
      </c>
      <c r="V30" s="206">
        <v>0.77</v>
      </c>
      <c r="W30" s="206">
        <v>0.35</v>
      </c>
      <c r="X30" s="206">
        <v>0.98</v>
      </c>
      <c r="Y30" s="206">
        <v>0</v>
      </c>
      <c r="Z30" s="206">
        <v>2.76</v>
      </c>
      <c r="AA30" s="206">
        <v>0.89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8.66</v>
      </c>
      <c r="H31" s="206">
        <v>0</v>
      </c>
      <c r="I31" s="206">
        <v>20.79</v>
      </c>
      <c r="J31" s="206">
        <v>0.42</v>
      </c>
      <c r="K31" s="206">
        <v>3.22</v>
      </c>
      <c r="L31" s="206">
        <v>43.49</v>
      </c>
      <c r="M31" s="206">
        <v>0</v>
      </c>
      <c r="N31" s="206">
        <v>1.17</v>
      </c>
      <c r="O31" s="206">
        <v>1.96</v>
      </c>
      <c r="P31" s="206">
        <v>0.36</v>
      </c>
      <c r="Q31" s="206">
        <v>5.54</v>
      </c>
      <c r="R31" s="206">
        <v>0.21</v>
      </c>
      <c r="S31" s="206">
        <v>0.26</v>
      </c>
      <c r="T31" s="206">
        <v>1.41</v>
      </c>
      <c r="U31" s="206">
        <v>10.76</v>
      </c>
      <c r="V31" s="206">
        <v>1.1100000000000001</v>
      </c>
      <c r="W31" s="206">
        <v>0.35</v>
      </c>
      <c r="X31" s="206">
        <v>0.98</v>
      </c>
      <c r="Y31" s="206">
        <v>0</v>
      </c>
      <c r="Z31" s="206">
        <v>2.76</v>
      </c>
      <c r="AA31" s="206">
        <v>0.89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8.66</v>
      </c>
      <c r="H32" s="206">
        <v>0</v>
      </c>
      <c r="I32" s="206">
        <v>20.79</v>
      </c>
      <c r="J32" s="206">
        <v>0.42</v>
      </c>
      <c r="K32" s="206">
        <v>3.22</v>
      </c>
      <c r="L32" s="206">
        <v>43.49</v>
      </c>
      <c r="M32" s="206">
        <v>0</v>
      </c>
      <c r="N32" s="206">
        <v>1.17</v>
      </c>
      <c r="O32" s="206">
        <v>1.96</v>
      </c>
      <c r="P32" s="206">
        <v>0.36</v>
      </c>
      <c r="Q32" s="206">
        <v>5.54</v>
      </c>
      <c r="R32" s="206">
        <v>0.21</v>
      </c>
      <c r="S32" s="206">
        <v>0.26</v>
      </c>
      <c r="T32" s="206">
        <v>1.41</v>
      </c>
      <c r="U32" s="206">
        <v>10.76</v>
      </c>
      <c r="V32" s="206">
        <v>1.1100000000000001</v>
      </c>
      <c r="W32" s="206">
        <v>0.35</v>
      </c>
      <c r="X32" s="206">
        <v>0.98</v>
      </c>
      <c r="Y32" s="206">
        <v>0</v>
      </c>
      <c r="Z32" s="206">
        <v>2.76</v>
      </c>
      <c r="AA32" s="206">
        <v>0.89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8.66</v>
      </c>
      <c r="H33" s="206">
        <v>0</v>
      </c>
      <c r="I33" s="206">
        <v>20.79</v>
      </c>
      <c r="J33" s="206">
        <v>0.42</v>
      </c>
      <c r="K33" s="206">
        <v>3.22</v>
      </c>
      <c r="L33" s="206">
        <v>43.49</v>
      </c>
      <c r="M33" s="206">
        <v>0</v>
      </c>
      <c r="N33" s="206">
        <v>1.17</v>
      </c>
      <c r="O33" s="206">
        <v>1.96</v>
      </c>
      <c r="P33" s="206">
        <v>0.36</v>
      </c>
      <c r="Q33" s="206">
        <v>5.54</v>
      </c>
      <c r="R33" s="206">
        <v>0.21</v>
      </c>
      <c r="S33" s="206">
        <v>0.26</v>
      </c>
      <c r="T33" s="206">
        <v>1.41</v>
      </c>
      <c r="U33" s="206">
        <v>10.76</v>
      </c>
      <c r="V33" s="206">
        <v>1.1100000000000001</v>
      </c>
      <c r="W33" s="206">
        <v>0.35</v>
      </c>
      <c r="X33" s="206">
        <v>0.98</v>
      </c>
      <c r="Y33" s="206">
        <v>0</v>
      </c>
      <c r="Z33" s="206">
        <v>2.76</v>
      </c>
      <c r="AA33" s="206">
        <v>0.89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8.66</v>
      </c>
      <c r="H34" s="206">
        <v>0</v>
      </c>
      <c r="I34" s="206">
        <v>20.79</v>
      </c>
      <c r="J34" s="206">
        <v>0.42</v>
      </c>
      <c r="K34" s="206">
        <v>3.22</v>
      </c>
      <c r="L34" s="206">
        <v>43.49</v>
      </c>
      <c r="M34" s="206">
        <v>0</v>
      </c>
      <c r="N34" s="206">
        <v>1.17</v>
      </c>
      <c r="O34" s="206">
        <v>1.96</v>
      </c>
      <c r="P34" s="206">
        <v>0.36</v>
      </c>
      <c r="Q34" s="206">
        <v>5.54</v>
      </c>
      <c r="R34" s="206">
        <v>0.21</v>
      </c>
      <c r="S34" s="206">
        <v>0.26</v>
      </c>
      <c r="T34" s="206">
        <v>1.41</v>
      </c>
      <c r="U34" s="206">
        <v>10.76</v>
      </c>
      <c r="V34" s="206">
        <v>1.1100000000000001</v>
      </c>
      <c r="W34" s="206">
        <v>0.35</v>
      </c>
      <c r="X34" s="206">
        <v>0.98</v>
      </c>
      <c r="Y34" s="206">
        <v>0</v>
      </c>
      <c r="Z34" s="206">
        <v>2.76</v>
      </c>
      <c r="AA34" s="206">
        <v>0.89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8.66</v>
      </c>
      <c r="H35" s="206">
        <v>0</v>
      </c>
      <c r="I35" s="206">
        <v>20.79</v>
      </c>
      <c r="J35" s="206">
        <v>0.42</v>
      </c>
      <c r="K35" s="206">
        <v>3.22</v>
      </c>
      <c r="L35" s="206">
        <v>43.49</v>
      </c>
      <c r="M35" s="206">
        <v>0</v>
      </c>
      <c r="N35" s="206">
        <v>1.17</v>
      </c>
      <c r="O35" s="206">
        <v>1.96</v>
      </c>
      <c r="P35" s="206">
        <v>0.36</v>
      </c>
      <c r="Q35" s="206">
        <v>5.54</v>
      </c>
      <c r="R35" s="206">
        <v>0.21</v>
      </c>
      <c r="S35" s="206">
        <v>0.26</v>
      </c>
      <c r="T35" s="206">
        <v>1.41</v>
      </c>
      <c r="U35" s="206">
        <v>10.76</v>
      </c>
      <c r="V35" s="206">
        <v>1.1100000000000001</v>
      </c>
      <c r="W35" s="206">
        <v>0.35</v>
      </c>
      <c r="X35" s="206">
        <v>0.98</v>
      </c>
      <c r="Y35" s="206">
        <v>0</v>
      </c>
      <c r="Z35" s="206">
        <v>2.76</v>
      </c>
      <c r="AA35" s="206">
        <v>0.89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8.66</v>
      </c>
      <c r="H36" s="206">
        <v>0</v>
      </c>
      <c r="I36" s="206">
        <v>20.79</v>
      </c>
      <c r="J36" s="206">
        <v>0.42</v>
      </c>
      <c r="K36" s="206">
        <v>3.22</v>
      </c>
      <c r="L36" s="206">
        <v>43.49</v>
      </c>
      <c r="M36" s="206">
        <v>0</v>
      </c>
      <c r="N36" s="206">
        <v>1.17</v>
      </c>
      <c r="O36" s="206">
        <v>1.96</v>
      </c>
      <c r="P36" s="206">
        <v>0.36</v>
      </c>
      <c r="Q36" s="206">
        <v>5.54</v>
      </c>
      <c r="R36" s="206">
        <v>0.21</v>
      </c>
      <c r="S36" s="206">
        <v>0.26</v>
      </c>
      <c r="T36" s="206">
        <v>1.41</v>
      </c>
      <c r="U36" s="206">
        <v>10.76</v>
      </c>
      <c r="V36" s="206">
        <v>1.1100000000000001</v>
      </c>
      <c r="W36" s="206">
        <v>0.35</v>
      </c>
      <c r="X36" s="206">
        <v>0.98</v>
      </c>
      <c r="Y36" s="206">
        <v>0</v>
      </c>
      <c r="Z36" s="206">
        <v>2.76</v>
      </c>
      <c r="AA36" s="206">
        <v>0.89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8.66</v>
      </c>
      <c r="H37" s="206">
        <v>0</v>
      </c>
      <c r="I37" s="206">
        <v>20.79</v>
      </c>
      <c r="J37" s="206">
        <v>0.42</v>
      </c>
      <c r="K37" s="206">
        <v>3.22</v>
      </c>
      <c r="L37" s="206">
        <v>43.49</v>
      </c>
      <c r="M37" s="206">
        <v>0</v>
      </c>
      <c r="N37" s="206">
        <v>1.17</v>
      </c>
      <c r="O37" s="206">
        <v>1.96</v>
      </c>
      <c r="P37" s="206">
        <v>0.36</v>
      </c>
      <c r="Q37" s="206">
        <v>5.54</v>
      </c>
      <c r="R37" s="206">
        <v>0.21</v>
      </c>
      <c r="S37" s="206">
        <v>0.26</v>
      </c>
      <c r="T37" s="206">
        <v>1.41</v>
      </c>
      <c r="U37" s="206">
        <v>10.76</v>
      </c>
      <c r="V37" s="206">
        <v>1.1100000000000001</v>
      </c>
      <c r="W37" s="206">
        <v>0.35</v>
      </c>
      <c r="X37" s="206">
        <v>0.98</v>
      </c>
      <c r="Y37" s="206">
        <v>0</v>
      </c>
      <c r="Z37" s="206">
        <v>2.76</v>
      </c>
      <c r="AA37" s="206">
        <v>0.89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8.66</v>
      </c>
      <c r="H38" s="206">
        <v>0</v>
      </c>
      <c r="I38" s="206">
        <v>20.79</v>
      </c>
      <c r="J38" s="206">
        <v>0.42</v>
      </c>
      <c r="K38" s="206">
        <v>3.22</v>
      </c>
      <c r="L38" s="206">
        <v>43.49</v>
      </c>
      <c r="M38" s="206">
        <v>0</v>
      </c>
      <c r="N38" s="206">
        <v>1.17</v>
      </c>
      <c r="O38" s="206">
        <v>1.96</v>
      </c>
      <c r="P38" s="206">
        <v>0.36</v>
      </c>
      <c r="Q38" s="206">
        <v>5.54</v>
      </c>
      <c r="R38" s="206">
        <v>0.21</v>
      </c>
      <c r="S38" s="206">
        <v>0.26</v>
      </c>
      <c r="T38" s="206">
        <v>1.41</v>
      </c>
      <c r="U38" s="206">
        <v>10.76</v>
      </c>
      <c r="V38" s="206">
        <v>1.1100000000000001</v>
      </c>
      <c r="W38" s="206">
        <v>0.35</v>
      </c>
      <c r="X38" s="206">
        <v>0.98</v>
      </c>
      <c r="Y38" s="206">
        <v>0</v>
      </c>
      <c r="Z38" s="206">
        <v>2.76</v>
      </c>
      <c r="AA38" s="206">
        <v>0.89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8.66</v>
      </c>
      <c r="H39" s="206">
        <v>0</v>
      </c>
      <c r="I39" s="206">
        <v>20.79</v>
      </c>
      <c r="J39" s="206">
        <v>0.42</v>
      </c>
      <c r="K39" s="206">
        <v>3.22</v>
      </c>
      <c r="L39" s="206">
        <v>43.49</v>
      </c>
      <c r="M39" s="206">
        <v>0</v>
      </c>
      <c r="N39" s="206">
        <v>1.17</v>
      </c>
      <c r="O39" s="206">
        <v>1.96</v>
      </c>
      <c r="P39" s="206">
        <v>0.36</v>
      </c>
      <c r="Q39" s="206">
        <v>5.54</v>
      </c>
      <c r="R39" s="206">
        <v>0.21</v>
      </c>
      <c r="S39" s="206">
        <v>0.26</v>
      </c>
      <c r="T39" s="206">
        <v>1.41</v>
      </c>
      <c r="U39" s="206">
        <v>10.76</v>
      </c>
      <c r="V39" s="206">
        <v>0.43</v>
      </c>
      <c r="W39" s="206">
        <v>0.35</v>
      </c>
      <c r="X39" s="206">
        <v>0.98</v>
      </c>
      <c r="Y39" s="206">
        <v>0</v>
      </c>
      <c r="Z39" s="206">
        <v>2.76</v>
      </c>
      <c r="AA39" s="206">
        <v>0.89</v>
      </c>
      <c r="AB39" s="206">
        <v>0</v>
      </c>
      <c r="AC39" s="206">
        <v>10.97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8.66</v>
      </c>
      <c r="H40" s="206">
        <v>0</v>
      </c>
      <c r="I40" s="206">
        <v>20.79</v>
      </c>
      <c r="J40" s="206">
        <v>0.42</v>
      </c>
      <c r="K40" s="206">
        <v>3.22</v>
      </c>
      <c r="L40" s="206">
        <v>43.49</v>
      </c>
      <c r="M40" s="206">
        <v>0</v>
      </c>
      <c r="N40" s="206">
        <v>1.17</v>
      </c>
      <c r="O40" s="206">
        <v>1.96</v>
      </c>
      <c r="P40" s="206">
        <v>0.36</v>
      </c>
      <c r="Q40" s="206">
        <v>5.54</v>
      </c>
      <c r="R40" s="206">
        <v>0.21</v>
      </c>
      <c r="S40" s="206">
        <v>0.26</v>
      </c>
      <c r="T40" s="206">
        <v>1.41</v>
      </c>
      <c r="U40" s="206">
        <v>10.76</v>
      </c>
      <c r="V40" s="206">
        <v>0.43</v>
      </c>
      <c r="W40" s="206">
        <v>0.35</v>
      </c>
      <c r="X40" s="206">
        <v>0.98</v>
      </c>
      <c r="Y40" s="206">
        <v>0</v>
      </c>
      <c r="Z40" s="206">
        <v>2.76</v>
      </c>
      <c r="AA40" s="206">
        <v>0.89</v>
      </c>
      <c r="AB40" s="206">
        <v>0</v>
      </c>
      <c r="AC40" s="206">
        <v>10.97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8.66</v>
      </c>
      <c r="H41" s="206">
        <v>0</v>
      </c>
      <c r="I41" s="206">
        <v>20.79</v>
      </c>
      <c r="J41" s="206">
        <v>0.42</v>
      </c>
      <c r="K41" s="206">
        <v>3.22</v>
      </c>
      <c r="L41" s="206">
        <v>43.49</v>
      </c>
      <c r="M41" s="206">
        <v>0</v>
      </c>
      <c r="N41" s="206">
        <v>1.17</v>
      </c>
      <c r="O41" s="206">
        <v>1.96</v>
      </c>
      <c r="P41" s="206">
        <v>0.36</v>
      </c>
      <c r="Q41" s="206">
        <v>5.54</v>
      </c>
      <c r="R41" s="206">
        <v>0.21</v>
      </c>
      <c r="S41" s="206">
        <v>0.26</v>
      </c>
      <c r="T41" s="206">
        <v>1.41</v>
      </c>
      <c r="U41" s="206">
        <v>10.76</v>
      </c>
      <c r="V41" s="206">
        <v>1.05</v>
      </c>
      <c r="W41" s="206">
        <v>0.35</v>
      </c>
      <c r="X41" s="206">
        <v>0.98</v>
      </c>
      <c r="Y41" s="206">
        <v>0</v>
      </c>
      <c r="Z41" s="206">
        <v>2.76</v>
      </c>
      <c r="AA41" s="206">
        <v>0.89</v>
      </c>
      <c r="AB41" s="206">
        <v>0</v>
      </c>
      <c r="AC41" s="206">
        <v>10.97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8.66</v>
      </c>
      <c r="H42" s="206">
        <v>0</v>
      </c>
      <c r="I42" s="206">
        <v>20.79</v>
      </c>
      <c r="J42" s="206">
        <v>0.42</v>
      </c>
      <c r="K42" s="206">
        <v>3.22</v>
      </c>
      <c r="L42" s="206">
        <v>43.49</v>
      </c>
      <c r="M42" s="206">
        <v>0</v>
      </c>
      <c r="N42" s="206">
        <v>1.17</v>
      </c>
      <c r="O42" s="206">
        <v>1.96</v>
      </c>
      <c r="P42" s="206">
        <v>0.36</v>
      </c>
      <c r="Q42" s="206">
        <v>5.54</v>
      </c>
      <c r="R42" s="206">
        <v>0.21</v>
      </c>
      <c r="S42" s="206">
        <v>0.26</v>
      </c>
      <c r="T42" s="206">
        <v>1.41</v>
      </c>
      <c r="U42" s="206">
        <v>10.76</v>
      </c>
      <c r="V42" s="206">
        <v>1.05</v>
      </c>
      <c r="W42" s="206">
        <v>0.35</v>
      </c>
      <c r="X42" s="206">
        <v>0.98</v>
      </c>
      <c r="Y42" s="206">
        <v>0</v>
      </c>
      <c r="Z42" s="206">
        <v>2.76</v>
      </c>
      <c r="AA42" s="206">
        <v>0.89</v>
      </c>
      <c r="AB42" s="206">
        <v>0</v>
      </c>
      <c r="AC42" s="206">
        <v>10.97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8.6</v>
      </c>
      <c r="H43" s="206">
        <v>0</v>
      </c>
      <c r="I43" s="206">
        <v>20.79</v>
      </c>
      <c r="J43" s="206">
        <v>0.42</v>
      </c>
      <c r="K43" s="206">
        <v>3.22</v>
      </c>
      <c r="L43" s="206">
        <v>43.49</v>
      </c>
      <c r="M43" s="206">
        <v>0</v>
      </c>
      <c r="N43" s="206">
        <v>1.17</v>
      </c>
      <c r="O43" s="206">
        <v>1.96</v>
      </c>
      <c r="P43" s="206">
        <v>0.36</v>
      </c>
      <c r="Q43" s="206">
        <v>5.54</v>
      </c>
      <c r="R43" s="206">
        <v>0.21</v>
      </c>
      <c r="S43" s="206">
        <v>0.26</v>
      </c>
      <c r="T43" s="206">
        <v>1.41</v>
      </c>
      <c r="U43" s="206">
        <v>10.76</v>
      </c>
      <c r="V43" s="206">
        <v>1.05</v>
      </c>
      <c r="W43" s="206">
        <v>0.35</v>
      </c>
      <c r="X43" s="206">
        <v>0.98</v>
      </c>
      <c r="Y43" s="206">
        <v>0</v>
      </c>
      <c r="Z43" s="206">
        <v>2.76</v>
      </c>
      <c r="AA43" s="206">
        <v>0.89</v>
      </c>
      <c r="AB43" s="206">
        <v>0</v>
      </c>
      <c r="AC43" s="206">
        <v>10.97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8.6</v>
      </c>
      <c r="H44" s="206">
        <v>0</v>
      </c>
      <c r="I44" s="206">
        <v>20.79</v>
      </c>
      <c r="J44" s="206">
        <v>0.42</v>
      </c>
      <c r="K44" s="206">
        <v>3.22</v>
      </c>
      <c r="L44" s="206">
        <v>43.49</v>
      </c>
      <c r="M44" s="206">
        <v>0</v>
      </c>
      <c r="N44" s="206">
        <v>1.17</v>
      </c>
      <c r="O44" s="206">
        <v>1.96</v>
      </c>
      <c r="P44" s="206">
        <v>0.36</v>
      </c>
      <c r="Q44" s="206">
        <v>5.54</v>
      </c>
      <c r="R44" s="206">
        <v>0.21</v>
      </c>
      <c r="S44" s="206">
        <v>0.26</v>
      </c>
      <c r="T44" s="206">
        <v>1.41</v>
      </c>
      <c r="U44" s="206">
        <v>10.76</v>
      </c>
      <c r="V44" s="206">
        <v>1.05</v>
      </c>
      <c r="W44" s="206">
        <v>0.35</v>
      </c>
      <c r="X44" s="206">
        <v>0.98</v>
      </c>
      <c r="Y44" s="206">
        <v>0</v>
      </c>
      <c r="Z44" s="206">
        <v>2.76</v>
      </c>
      <c r="AA44" s="206">
        <v>0.89</v>
      </c>
      <c r="AB44" s="206">
        <v>0</v>
      </c>
      <c r="AC44" s="206">
        <v>10.97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8.6</v>
      </c>
      <c r="H45" s="206">
        <v>0</v>
      </c>
      <c r="I45" s="206">
        <v>20.79</v>
      </c>
      <c r="J45" s="206">
        <v>0.42</v>
      </c>
      <c r="K45" s="206">
        <v>3.22</v>
      </c>
      <c r="L45" s="206">
        <v>43.49</v>
      </c>
      <c r="M45" s="206">
        <v>0</v>
      </c>
      <c r="N45" s="206">
        <v>1.17</v>
      </c>
      <c r="O45" s="206">
        <v>1.96</v>
      </c>
      <c r="P45" s="206">
        <v>0.36</v>
      </c>
      <c r="Q45" s="206">
        <v>5.54</v>
      </c>
      <c r="R45" s="206">
        <v>0.21</v>
      </c>
      <c r="S45" s="206">
        <v>0.26</v>
      </c>
      <c r="T45" s="206">
        <v>1.41</v>
      </c>
      <c r="U45" s="206">
        <v>10.76</v>
      </c>
      <c r="V45" s="206">
        <v>1.05</v>
      </c>
      <c r="W45" s="206">
        <v>0.35</v>
      </c>
      <c r="X45" s="206">
        <v>0.98</v>
      </c>
      <c r="Y45" s="206">
        <v>0</v>
      </c>
      <c r="Z45" s="206">
        <v>2.76</v>
      </c>
      <c r="AA45" s="206">
        <v>0.89</v>
      </c>
      <c r="AB45" s="206">
        <v>0</v>
      </c>
      <c r="AC45" s="206">
        <v>10.97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8.6</v>
      </c>
      <c r="H46" s="206">
        <v>0</v>
      </c>
      <c r="I46" s="206">
        <v>20.79</v>
      </c>
      <c r="J46" s="206">
        <v>0.42</v>
      </c>
      <c r="K46" s="206">
        <v>3.22</v>
      </c>
      <c r="L46" s="206">
        <v>43.49</v>
      </c>
      <c r="M46" s="206">
        <v>0</v>
      </c>
      <c r="N46" s="206">
        <v>1.17</v>
      </c>
      <c r="O46" s="206">
        <v>1.96</v>
      </c>
      <c r="P46" s="206">
        <v>0.36</v>
      </c>
      <c r="Q46" s="206">
        <v>5.54</v>
      </c>
      <c r="R46" s="206">
        <v>0.21</v>
      </c>
      <c r="S46" s="206">
        <v>0.26</v>
      </c>
      <c r="T46" s="206">
        <v>1.41</v>
      </c>
      <c r="U46" s="206">
        <v>10.76</v>
      </c>
      <c r="V46" s="206">
        <v>1.05</v>
      </c>
      <c r="W46" s="206">
        <v>0.35</v>
      </c>
      <c r="X46" s="206">
        <v>0.98</v>
      </c>
      <c r="Y46" s="206">
        <v>0</v>
      </c>
      <c r="Z46" s="206">
        <v>2.76</v>
      </c>
      <c r="AA46" s="206">
        <v>0.89</v>
      </c>
      <c r="AB46" s="206">
        <v>0</v>
      </c>
      <c r="AC46" s="206">
        <v>10.97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8.6</v>
      </c>
      <c r="H47" s="206">
        <v>0</v>
      </c>
      <c r="I47" s="206">
        <v>20.79</v>
      </c>
      <c r="J47" s="206">
        <v>0.42</v>
      </c>
      <c r="K47" s="206">
        <v>3.22</v>
      </c>
      <c r="L47" s="206">
        <v>43.49</v>
      </c>
      <c r="M47" s="206">
        <v>0</v>
      </c>
      <c r="N47" s="206">
        <v>1.17</v>
      </c>
      <c r="O47" s="206">
        <v>1.96</v>
      </c>
      <c r="P47" s="206">
        <v>0.36</v>
      </c>
      <c r="Q47" s="206">
        <v>5.54</v>
      </c>
      <c r="R47" s="206">
        <v>0.21</v>
      </c>
      <c r="S47" s="206">
        <v>0.26</v>
      </c>
      <c r="T47" s="206">
        <v>1.41</v>
      </c>
      <c r="U47" s="206">
        <v>10.42</v>
      </c>
      <c r="V47" s="206">
        <v>1.05</v>
      </c>
      <c r="W47" s="206">
        <v>0.35</v>
      </c>
      <c r="X47" s="206">
        <v>0.98</v>
      </c>
      <c r="Y47" s="206">
        <v>0</v>
      </c>
      <c r="Z47" s="206">
        <v>2.76</v>
      </c>
      <c r="AA47" s="206">
        <v>0.89</v>
      </c>
      <c r="AB47" s="206">
        <v>0</v>
      </c>
      <c r="AC47" s="206">
        <v>10.97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8.6</v>
      </c>
      <c r="H48" s="206">
        <v>0</v>
      </c>
      <c r="I48" s="206">
        <v>20.79</v>
      </c>
      <c r="J48" s="206">
        <v>0.42</v>
      </c>
      <c r="K48" s="206">
        <v>3.22</v>
      </c>
      <c r="L48" s="206">
        <v>43.49</v>
      </c>
      <c r="M48" s="206">
        <v>0</v>
      </c>
      <c r="N48" s="206">
        <v>1.17</v>
      </c>
      <c r="O48" s="206">
        <v>1.96</v>
      </c>
      <c r="P48" s="206">
        <v>0.36</v>
      </c>
      <c r="Q48" s="206">
        <v>5.54</v>
      </c>
      <c r="R48" s="206">
        <v>0.21</v>
      </c>
      <c r="S48" s="206">
        <v>0.26</v>
      </c>
      <c r="T48" s="206">
        <v>1.41</v>
      </c>
      <c r="U48" s="206">
        <v>10.42</v>
      </c>
      <c r="V48" s="206">
        <v>1.05</v>
      </c>
      <c r="W48" s="206">
        <v>0.35</v>
      </c>
      <c r="X48" s="206">
        <v>0.98</v>
      </c>
      <c r="Y48" s="206">
        <v>0</v>
      </c>
      <c r="Z48" s="206">
        <v>2.76</v>
      </c>
      <c r="AA48" s="206">
        <v>0.89</v>
      </c>
      <c r="AB48" s="206">
        <v>0</v>
      </c>
      <c r="AC48" s="206">
        <v>10.97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8.6</v>
      </c>
      <c r="H49" s="206">
        <v>0</v>
      </c>
      <c r="I49" s="206">
        <v>20.79</v>
      </c>
      <c r="J49" s="206">
        <v>0.42</v>
      </c>
      <c r="K49" s="206">
        <v>3.22</v>
      </c>
      <c r="L49" s="206">
        <v>43.49</v>
      </c>
      <c r="M49" s="206">
        <v>0</v>
      </c>
      <c r="N49" s="206">
        <v>1.17</v>
      </c>
      <c r="O49" s="206">
        <v>1.96</v>
      </c>
      <c r="P49" s="206">
        <v>0.36</v>
      </c>
      <c r="Q49" s="206">
        <v>5.54</v>
      </c>
      <c r="R49" s="206">
        <v>0.21</v>
      </c>
      <c r="S49" s="206">
        <v>0.26</v>
      </c>
      <c r="T49" s="206">
        <v>1.41</v>
      </c>
      <c r="U49" s="206">
        <v>10.42</v>
      </c>
      <c r="V49" s="206">
        <v>1.05</v>
      </c>
      <c r="W49" s="206">
        <v>0.35</v>
      </c>
      <c r="X49" s="206">
        <v>0.98</v>
      </c>
      <c r="Y49" s="206">
        <v>0</v>
      </c>
      <c r="Z49" s="206">
        <v>2.76</v>
      </c>
      <c r="AA49" s="206">
        <v>0.89</v>
      </c>
      <c r="AB49" s="206">
        <v>0</v>
      </c>
      <c r="AC49" s="206">
        <v>10.97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8.6</v>
      </c>
      <c r="H50" s="206">
        <v>0</v>
      </c>
      <c r="I50" s="206">
        <v>20.79</v>
      </c>
      <c r="J50" s="206">
        <v>0.42</v>
      </c>
      <c r="K50" s="206">
        <v>3.22</v>
      </c>
      <c r="L50" s="206">
        <v>43.49</v>
      </c>
      <c r="M50" s="206">
        <v>0</v>
      </c>
      <c r="N50" s="206">
        <v>1.17</v>
      </c>
      <c r="O50" s="206">
        <v>1.96</v>
      </c>
      <c r="P50" s="206">
        <v>0.36</v>
      </c>
      <c r="Q50" s="206">
        <v>5.54</v>
      </c>
      <c r="R50" s="206">
        <v>0.21</v>
      </c>
      <c r="S50" s="206">
        <v>0.26</v>
      </c>
      <c r="T50" s="206">
        <v>1.41</v>
      </c>
      <c r="U50" s="206">
        <v>10.42</v>
      </c>
      <c r="V50" s="206">
        <v>1.05</v>
      </c>
      <c r="W50" s="206">
        <v>0.35</v>
      </c>
      <c r="X50" s="206">
        <v>0.98</v>
      </c>
      <c r="Y50" s="206">
        <v>0</v>
      </c>
      <c r="Z50" s="206">
        <v>2.76</v>
      </c>
      <c r="AA50" s="206">
        <v>0.89</v>
      </c>
      <c r="AB50" s="206">
        <v>0</v>
      </c>
      <c r="AC50" s="206">
        <v>10.97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8.6</v>
      </c>
      <c r="H51" s="206">
        <v>0</v>
      </c>
      <c r="I51" s="206">
        <v>20.79</v>
      </c>
      <c r="J51" s="206">
        <v>0.42</v>
      </c>
      <c r="K51" s="206">
        <v>46.5</v>
      </c>
      <c r="L51" s="206">
        <v>43.49</v>
      </c>
      <c r="M51" s="206">
        <v>0</v>
      </c>
      <c r="N51" s="206">
        <v>1.17</v>
      </c>
      <c r="O51" s="206">
        <v>1.96</v>
      </c>
      <c r="P51" s="206">
        <v>0.36</v>
      </c>
      <c r="Q51" s="206">
        <v>5.54</v>
      </c>
      <c r="R51" s="206">
        <v>2.5</v>
      </c>
      <c r="S51" s="206">
        <v>4.78</v>
      </c>
      <c r="T51" s="206">
        <v>1.41</v>
      </c>
      <c r="U51" s="206">
        <v>10.42</v>
      </c>
      <c r="V51" s="206">
        <v>4.6100000000000003</v>
      </c>
      <c r="W51" s="206">
        <v>0.35</v>
      </c>
      <c r="X51" s="206">
        <v>0.98</v>
      </c>
      <c r="Y51" s="206">
        <v>0</v>
      </c>
      <c r="Z51" s="206">
        <v>2.76</v>
      </c>
      <c r="AA51" s="206">
        <v>0.89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8.6</v>
      </c>
      <c r="H52" s="206">
        <v>0</v>
      </c>
      <c r="I52" s="206">
        <v>20.79</v>
      </c>
      <c r="J52" s="206">
        <v>0.42</v>
      </c>
      <c r="K52" s="206">
        <v>46.5</v>
      </c>
      <c r="L52" s="206">
        <v>43.49</v>
      </c>
      <c r="M52" s="206">
        <v>0</v>
      </c>
      <c r="N52" s="206">
        <v>1.17</v>
      </c>
      <c r="O52" s="206">
        <v>1.96</v>
      </c>
      <c r="P52" s="206">
        <v>0.36</v>
      </c>
      <c r="Q52" s="206">
        <v>5.54</v>
      </c>
      <c r="R52" s="206">
        <v>2.5</v>
      </c>
      <c r="S52" s="206">
        <v>4.78</v>
      </c>
      <c r="T52" s="206">
        <v>1.41</v>
      </c>
      <c r="U52" s="206">
        <v>10.42</v>
      </c>
      <c r="V52" s="206">
        <v>4.6100000000000003</v>
      </c>
      <c r="W52" s="206">
        <v>0.35</v>
      </c>
      <c r="X52" s="206">
        <v>0.98</v>
      </c>
      <c r="Y52" s="206">
        <v>0</v>
      </c>
      <c r="Z52" s="206">
        <v>2.76</v>
      </c>
      <c r="AA52" s="206">
        <v>0.89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9.6300000000000008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8.6</v>
      </c>
      <c r="H53" s="206">
        <v>0</v>
      </c>
      <c r="I53" s="206">
        <v>20.79</v>
      </c>
      <c r="J53" s="206">
        <v>0.42</v>
      </c>
      <c r="K53" s="206">
        <v>46.5</v>
      </c>
      <c r="L53" s="206">
        <v>43.49</v>
      </c>
      <c r="M53" s="206">
        <v>0</v>
      </c>
      <c r="N53" s="206">
        <v>1.17</v>
      </c>
      <c r="O53" s="206">
        <v>1.96</v>
      </c>
      <c r="P53" s="206">
        <v>0.36</v>
      </c>
      <c r="Q53" s="206">
        <v>5.54</v>
      </c>
      <c r="R53" s="206">
        <v>2.5</v>
      </c>
      <c r="S53" s="206">
        <v>4.78</v>
      </c>
      <c r="T53" s="206">
        <v>1.41</v>
      </c>
      <c r="U53" s="206">
        <v>10.42</v>
      </c>
      <c r="V53" s="206">
        <v>4.6100000000000003</v>
      </c>
      <c r="W53" s="206">
        <v>0.35</v>
      </c>
      <c r="X53" s="206">
        <v>0.98</v>
      </c>
      <c r="Y53" s="206">
        <v>0</v>
      </c>
      <c r="Z53" s="206">
        <v>2.76</v>
      </c>
      <c r="AA53" s="206">
        <v>0.89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9.6300000000000008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8.6</v>
      </c>
      <c r="H54" s="206">
        <v>0</v>
      </c>
      <c r="I54" s="206">
        <v>20.79</v>
      </c>
      <c r="J54" s="206">
        <v>0.42</v>
      </c>
      <c r="K54" s="206">
        <v>46.5</v>
      </c>
      <c r="L54" s="206">
        <v>43.49</v>
      </c>
      <c r="M54" s="206">
        <v>0</v>
      </c>
      <c r="N54" s="206">
        <v>1.17</v>
      </c>
      <c r="O54" s="206">
        <v>1.96</v>
      </c>
      <c r="P54" s="206">
        <v>0.36</v>
      </c>
      <c r="Q54" s="206">
        <v>5.54</v>
      </c>
      <c r="R54" s="206">
        <v>2.5</v>
      </c>
      <c r="S54" s="206">
        <v>4.78</v>
      </c>
      <c r="T54" s="206">
        <v>1.41</v>
      </c>
      <c r="U54" s="206">
        <v>10.42</v>
      </c>
      <c r="V54" s="206">
        <v>4.6100000000000003</v>
      </c>
      <c r="W54" s="206">
        <v>0.35</v>
      </c>
      <c r="X54" s="206">
        <v>0.98</v>
      </c>
      <c r="Y54" s="206">
        <v>0</v>
      </c>
      <c r="Z54" s="206">
        <v>2.76</v>
      </c>
      <c r="AA54" s="206">
        <v>0.89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9.6300000000000008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8.6</v>
      </c>
      <c r="H55" s="206">
        <v>0</v>
      </c>
      <c r="I55" s="206">
        <v>20.79</v>
      </c>
      <c r="J55" s="206">
        <v>0.42</v>
      </c>
      <c r="K55" s="206">
        <v>46.5</v>
      </c>
      <c r="L55" s="206">
        <v>43.49</v>
      </c>
      <c r="M55" s="206">
        <v>0</v>
      </c>
      <c r="N55" s="206">
        <v>1.17</v>
      </c>
      <c r="O55" s="206">
        <v>1.96</v>
      </c>
      <c r="P55" s="206">
        <v>0.36</v>
      </c>
      <c r="Q55" s="206">
        <v>5.54</v>
      </c>
      <c r="R55" s="206">
        <v>2.5</v>
      </c>
      <c r="S55" s="206">
        <v>4.78</v>
      </c>
      <c r="T55" s="206">
        <v>1.41</v>
      </c>
      <c r="U55" s="206">
        <v>10.42</v>
      </c>
      <c r="V55" s="206">
        <v>4.6100000000000003</v>
      </c>
      <c r="W55" s="206">
        <v>0.35</v>
      </c>
      <c r="X55" s="206">
        <v>0.98</v>
      </c>
      <c r="Y55" s="206">
        <v>0</v>
      </c>
      <c r="Z55" s="206">
        <v>2.76</v>
      </c>
      <c r="AA55" s="206">
        <v>0.89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9.6300000000000008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8.6</v>
      </c>
      <c r="H56" s="206">
        <v>0</v>
      </c>
      <c r="I56" s="206">
        <v>20.79</v>
      </c>
      <c r="J56" s="206">
        <v>0.42</v>
      </c>
      <c r="K56" s="206">
        <v>46.5</v>
      </c>
      <c r="L56" s="206">
        <v>43.49</v>
      </c>
      <c r="M56" s="206">
        <v>0</v>
      </c>
      <c r="N56" s="206">
        <v>1.17</v>
      </c>
      <c r="O56" s="206">
        <v>1.96</v>
      </c>
      <c r="P56" s="206">
        <v>0.36</v>
      </c>
      <c r="Q56" s="206">
        <v>5.54</v>
      </c>
      <c r="R56" s="206">
        <v>2.5</v>
      </c>
      <c r="S56" s="206">
        <v>4.78</v>
      </c>
      <c r="T56" s="206">
        <v>1.41</v>
      </c>
      <c r="U56" s="206">
        <v>10.42</v>
      </c>
      <c r="V56" s="206">
        <v>4.6100000000000003</v>
      </c>
      <c r="W56" s="206">
        <v>0.35</v>
      </c>
      <c r="X56" s="206">
        <v>0.98</v>
      </c>
      <c r="Y56" s="206">
        <v>0</v>
      </c>
      <c r="Z56" s="206">
        <v>2.76</v>
      </c>
      <c r="AA56" s="206">
        <v>0.89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9.6300000000000008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8.6</v>
      </c>
      <c r="H57" s="206">
        <v>0</v>
      </c>
      <c r="I57" s="206">
        <v>20.79</v>
      </c>
      <c r="J57" s="206">
        <v>0.42</v>
      </c>
      <c r="K57" s="206">
        <v>46.5</v>
      </c>
      <c r="L57" s="206">
        <v>43.49</v>
      </c>
      <c r="M57" s="206">
        <v>0</v>
      </c>
      <c r="N57" s="206">
        <v>1.17</v>
      </c>
      <c r="O57" s="206">
        <v>1.96</v>
      </c>
      <c r="P57" s="206">
        <v>0.36</v>
      </c>
      <c r="Q57" s="206">
        <v>5.54</v>
      </c>
      <c r="R57" s="206">
        <v>2.5</v>
      </c>
      <c r="S57" s="206">
        <v>4.78</v>
      </c>
      <c r="T57" s="206">
        <v>1.41</v>
      </c>
      <c r="U57" s="206">
        <v>10.42</v>
      </c>
      <c r="V57" s="206">
        <v>0.18</v>
      </c>
      <c r="W57" s="206">
        <v>0.35</v>
      </c>
      <c r="X57" s="206">
        <v>0.98</v>
      </c>
      <c r="Y57" s="206">
        <v>0</v>
      </c>
      <c r="Z57" s="206">
        <v>2.76</v>
      </c>
      <c r="AA57" s="206">
        <v>0.89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9.6300000000000008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8.6</v>
      </c>
      <c r="H58" s="206">
        <v>0</v>
      </c>
      <c r="I58" s="206">
        <v>20.79</v>
      </c>
      <c r="J58" s="206">
        <v>0.42</v>
      </c>
      <c r="K58" s="206">
        <v>46.5</v>
      </c>
      <c r="L58" s="206">
        <v>43.49</v>
      </c>
      <c r="M58" s="206">
        <v>0</v>
      </c>
      <c r="N58" s="206">
        <v>1.17</v>
      </c>
      <c r="O58" s="206">
        <v>1.96</v>
      </c>
      <c r="P58" s="206">
        <v>0.36</v>
      </c>
      <c r="Q58" s="206">
        <v>5.54</v>
      </c>
      <c r="R58" s="206">
        <v>2.5</v>
      </c>
      <c r="S58" s="206">
        <v>4.78</v>
      </c>
      <c r="T58" s="206">
        <v>1.41</v>
      </c>
      <c r="U58" s="206">
        <v>10.42</v>
      </c>
      <c r="V58" s="206">
        <v>0.18</v>
      </c>
      <c r="W58" s="206">
        <v>0.35</v>
      </c>
      <c r="X58" s="206">
        <v>0.98</v>
      </c>
      <c r="Y58" s="206">
        <v>0</v>
      </c>
      <c r="Z58" s="206">
        <v>2.76</v>
      </c>
      <c r="AA58" s="206">
        <v>0.89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8.6</v>
      </c>
      <c r="H59" s="206">
        <v>0</v>
      </c>
      <c r="I59" s="206">
        <v>20.79</v>
      </c>
      <c r="J59" s="206">
        <v>0.42</v>
      </c>
      <c r="K59" s="206">
        <v>46.5</v>
      </c>
      <c r="L59" s="206">
        <v>43.49</v>
      </c>
      <c r="M59" s="206">
        <v>0</v>
      </c>
      <c r="N59" s="206">
        <v>1.17</v>
      </c>
      <c r="O59" s="206">
        <v>1.96</v>
      </c>
      <c r="P59" s="206">
        <v>0.36</v>
      </c>
      <c r="Q59" s="206">
        <v>5.54</v>
      </c>
      <c r="R59" s="206">
        <v>0.21</v>
      </c>
      <c r="S59" s="206">
        <v>0.26</v>
      </c>
      <c r="T59" s="206">
        <v>1.41</v>
      </c>
      <c r="U59" s="206">
        <v>10.42</v>
      </c>
      <c r="V59" s="206">
        <v>0.18</v>
      </c>
      <c r="W59" s="206">
        <v>0.35</v>
      </c>
      <c r="X59" s="206">
        <v>0.98</v>
      </c>
      <c r="Y59" s="206">
        <v>0</v>
      </c>
      <c r="Z59" s="206">
        <v>2.76</v>
      </c>
      <c r="AA59" s="206">
        <v>0.89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8.6</v>
      </c>
      <c r="H60" s="206">
        <v>0</v>
      </c>
      <c r="I60" s="206">
        <v>20.79</v>
      </c>
      <c r="J60" s="206">
        <v>0.42</v>
      </c>
      <c r="K60" s="206">
        <v>46.5</v>
      </c>
      <c r="L60" s="206">
        <v>43.49</v>
      </c>
      <c r="M60" s="206">
        <v>0</v>
      </c>
      <c r="N60" s="206">
        <v>1.17</v>
      </c>
      <c r="O60" s="206">
        <v>1.96</v>
      </c>
      <c r="P60" s="206">
        <v>0.36</v>
      </c>
      <c r="Q60" s="206">
        <v>5.54</v>
      </c>
      <c r="R60" s="206">
        <v>0.21</v>
      </c>
      <c r="S60" s="206">
        <v>0.26</v>
      </c>
      <c r="T60" s="206">
        <v>1.41</v>
      </c>
      <c r="U60" s="206">
        <v>10.42</v>
      </c>
      <c r="V60" s="206">
        <v>0.18</v>
      </c>
      <c r="W60" s="206">
        <v>0.35</v>
      </c>
      <c r="X60" s="206">
        <v>0.98</v>
      </c>
      <c r="Y60" s="206">
        <v>0</v>
      </c>
      <c r="Z60" s="206">
        <v>2.76</v>
      </c>
      <c r="AA60" s="206">
        <v>0.89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8.6</v>
      </c>
      <c r="H61" s="206">
        <v>0</v>
      </c>
      <c r="I61" s="206">
        <v>20.79</v>
      </c>
      <c r="J61" s="206">
        <v>0.42</v>
      </c>
      <c r="K61" s="206">
        <v>46.5</v>
      </c>
      <c r="L61" s="206">
        <v>43.49</v>
      </c>
      <c r="M61" s="206">
        <v>0</v>
      </c>
      <c r="N61" s="206">
        <v>1.17</v>
      </c>
      <c r="O61" s="206">
        <v>1.96</v>
      </c>
      <c r="P61" s="206">
        <v>0.36</v>
      </c>
      <c r="Q61" s="206">
        <v>5.54</v>
      </c>
      <c r="R61" s="206">
        <v>0.21</v>
      </c>
      <c r="S61" s="206">
        <v>0.26</v>
      </c>
      <c r="T61" s="206">
        <v>1.41</v>
      </c>
      <c r="U61" s="206">
        <v>10.42</v>
      </c>
      <c r="V61" s="206">
        <v>0.18</v>
      </c>
      <c r="W61" s="206">
        <v>0.35</v>
      </c>
      <c r="X61" s="206">
        <v>0.98</v>
      </c>
      <c r="Y61" s="206">
        <v>0</v>
      </c>
      <c r="Z61" s="206">
        <v>2.76</v>
      </c>
      <c r="AA61" s="206">
        <v>0.89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8.6</v>
      </c>
      <c r="H62" s="206">
        <v>0</v>
      </c>
      <c r="I62" s="206">
        <v>20.79</v>
      </c>
      <c r="J62" s="206">
        <v>0.42</v>
      </c>
      <c r="K62" s="206">
        <v>46.5</v>
      </c>
      <c r="L62" s="206">
        <v>43.49</v>
      </c>
      <c r="M62" s="206">
        <v>0</v>
      </c>
      <c r="N62" s="206">
        <v>1.17</v>
      </c>
      <c r="O62" s="206">
        <v>1.96</v>
      </c>
      <c r="P62" s="206">
        <v>0.36</v>
      </c>
      <c r="Q62" s="206">
        <v>5.54</v>
      </c>
      <c r="R62" s="206">
        <v>0.21</v>
      </c>
      <c r="S62" s="206">
        <v>0.26</v>
      </c>
      <c r="T62" s="206">
        <v>1.41</v>
      </c>
      <c r="U62" s="206">
        <v>10.42</v>
      </c>
      <c r="V62" s="206">
        <v>0.18</v>
      </c>
      <c r="W62" s="206">
        <v>0.35</v>
      </c>
      <c r="X62" s="206">
        <v>0.98</v>
      </c>
      <c r="Y62" s="206">
        <v>0</v>
      </c>
      <c r="Z62" s="206">
        <v>2.76</v>
      </c>
      <c r="AA62" s="206">
        <v>0.89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8.6</v>
      </c>
      <c r="H63" s="206">
        <v>0</v>
      </c>
      <c r="I63" s="206">
        <v>20.79</v>
      </c>
      <c r="J63" s="206">
        <v>0.42</v>
      </c>
      <c r="K63" s="206">
        <v>21.98</v>
      </c>
      <c r="L63" s="206">
        <v>43.49</v>
      </c>
      <c r="M63" s="206">
        <v>0</v>
      </c>
      <c r="N63" s="206">
        <v>1.17</v>
      </c>
      <c r="O63" s="206">
        <v>1.96</v>
      </c>
      <c r="P63" s="206">
        <v>0.36</v>
      </c>
      <c r="Q63" s="206">
        <v>5.54</v>
      </c>
      <c r="R63" s="206">
        <v>0.21</v>
      </c>
      <c r="S63" s="206">
        <v>0.26</v>
      </c>
      <c r="T63" s="206">
        <v>1.41</v>
      </c>
      <c r="U63" s="206">
        <v>10.42</v>
      </c>
      <c r="V63" s="206">
        <v>1.08</v>
      </c>
      <c r="W63" s="206">
        <v>0.35</v>
      </c>
      <c r="X63" s="206">
        <v>0.98</v>
      </c>
      <c r="Y63" s="206">
        <v>0</v>
      </c>
      <c r="Z63" s="206">
        <v>2.76</v>
      </c>
      <c r="AA63" s="206">
        <v>0.89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8.6</v>
      </c>
      <c r="H64" s="206">
        <v>0</v>
      </c>
      <c r="I64" s="206">
        <v>20.79</v>
      </c>
      <c r="J64" s="206">
        <v>0.42</v>
      </c>
      <c r="K64" s="206">
        <v>21.98</v>
      </c>
      <c r="L64" s="206">
        <v>43.49</v>
      </c>
      <c r="M64" s="206">
        <v>0</v>
      </c>
      <c r="N64" s="206">
        <v>1.17</v>
      </c>
      <c r="O64" s="206">
        <v>1.96</v>
      </c>
      <c r="P64" s="206">
        <v>0.36</v>
      </c>
      <c r="Q64" s="206">
        <v>5.54</v>
      </c>
      <c r="R64" s="206">
        <v>0.21</v>
      </c>
      <c r="S64" s="206">
        <v>0.26</v>
      </c>
      <c r="T64" s="206">
        <v>1.41</v>
      </c>
      <c r="U64" s="206">
        <v>10.42</v>
      </c>
      <c r="V64" s="206">
        <v>1.1100000000000001</v>
      </c>
      <c r="W64" s="206">
        <v>0.35</v>
      </c>
      <c r="X64" s="206">
        <v>0.98</v>
      </c>
      <c r="Y64" s="206">
        <v>0</v>
      </c>
      <c r="Z64" s="206">
        <v>2.76</v>
      </c>
      <c r="AA64" s="206">
        <v>0.89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8.6</v>
      </c>
      <c r="H65" s="206">
        <v>0</v>
      </c>
      <c r="I65" s="206">
        <v>20.79</v>
      </c>
      <c r="J65" s="206">
        <v>0.42</v>
      </c>
      <c r="K65" s="206">
        <v>3.22</v>
      </c>
      <c r="L65" s="206">
        <v>43.49</v>
      </c>
      <c r="M65" s="206">
        <v>0</v>
      </c>
      <c r="N65" s="206">
        <v>1.17</v>
      </c>
      <c r="O65" s="206">
        <v>1.96</v>
      </c>
      <c r="P65" s="206">
        <v>0.36</v>
      </c>
      <c r="Q65" s="206">
        <v>5.54</v>
      </c>
      <c r="R65" s="206">
        <v>0.21</v>
      </c>
      <c r="S65" s="206">
        <v>0.26</v>
      </c>
      <c r="T65" s="206">
        <v>1.41</v>
      </c>
      <c r="U65" s="206">
        <v>10.42</v>
      </c>
      <c r="V65" s="206">
        <v>1.1100000000000001</v>
      </c>
      <c r="W65" s="206">
        <v>0.35</v>
      </c>
      <c r="X65" s="206">
        <v>0.98</v>
      </c>
      <c r="Y65" s="206">
        <v>0</v>
      </c>
      <c r="Z65" s="206">
        <v>2.76</v>
      </c>
      <c r="AA65" s="206">
        <v>0.89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8.66</v>
      </c>
      <c r="H66" s="206">
        <v>0</v>
      </c>
      <c r="I66" s="206">
        <v>20.79</v>
      </c>
      <c r="J66" s="206">
        <v>0.42</v>
      </c>
      <c r="K66" s="206">
        <v>3.22</v>
      </c>
      <c r="L66" s="206">
        <v>43.49</v>
      </c>
      <c r="M66" s="206">
        <v>0</v>
      </c>
      <c r="N66" s="206">
        <v>1.17</v>
      </c>
      <c r="O66" s="206">
        <v>1.96</v>
      </c>
      <c r="P66" s="206">
        <v>0.36</v>
      </c>
      <c r="Q66" s="206">
        <v>5.54</v>
      </c>
      <c r="R66" s="206">
        <v>0.21</v>
      </c>
      <c r="S66" s="206">
        <v>0.26</v>
      </c>
      <c r="T66" s="206">
        <v>1.41</v>
      </c>
      <c r="U66" s="206">
        <v>10.42</v>
      </c>
      <c r="V66" s="206">
        <v>1.1100000000000001</v>
      </c>
      <c r="W66" s="206">
        <v>0.35</v>
      </c>
      <c r="X66" s="206">
        <v>0.98</v>
      </c>
      <c r="Y66" s="206">
        <v>0</v>
      </c>
      <c r="Z66" s="206">
        <v>2.76</v>
      </c>
      <c r="AA66" s="206">
        <v>0.89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8.66</v>
      </c>
      <c r="H67" s="206">
        <v>0</v>
      </c>
      <c r="I67" s="206">
        <v>20.09</v>
      </c>
      <c r="J67" s="206">
        <v>1.95</v>
      </c>
      <c r="K67" s="206">
        <v>3.22</v>
      </c>
      <c r="L67" s="206">
        <v>43.49</v>
      </c>
      <c r="M67" s="206">
        <v>0</v>
      </c>
      <c r="N67" s="206">
        <v>1.17</v>
      </c>
      <c r="O67" s="206">
        <v>1.96</v>
      </c>
      <c r="P67" s="206">
        <v>0.36</v>
      </c>
      <c r="Q67" s="206">
        <v>5.54</v>
      </c>
      <c r="R67" s="206">
        <v>0.21</v>
      </c>
      <c r="S67" s="206">
        <v>0.26</v>
      </c>
      <c r="T67" s="206">
        <v>1.41</v>
      </c>
      <c r="U67" s="206">
        <v>10.42</v>
      </c>
      <c r="V67" s="206">
        <v>1.1399999999999999</v>
      </c>
      <c r="W67" s="206">
        <v>0.35</v>
      </c>
      <c r="X67" s="206">
        <v>0.98</v>
      </c>
      <c r="Y67" s="206">
        <v>0</v>
      </c>
      <c r="Z67" s="206">
        <v>2.76</v>
      </c>
      <c r="AA67" s="206">
        <v>0.89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8.66</v>
      </c>
      <c r="H68" s="206">
        <v>0</v>
      </c>
      <c r="I68" s="206">
        <v>16.47</v>
      </c>
      <c r="J68" s="206">
        <v>1.95</v>
      </c>
      <c r="K68" s="206">
        <v>3.22</v>
      </c>
      <c r="L68" s="206">
        <v>43.49</v>
      </c>
      <c r="M68" s="206">
        <v>0</v>
      </c>
      <c r="N68" s="206">
        <v>1.17</v>
      </c>
      <c r="O68" s="206">
        <v>1.96</v>
      </c>
      <c r="P68" s="206">
        <v>0.36</v>
      </c>
      <c r="Q68" s="206">
        <v>5.54</v>
      </c>
      <c r="R68" s="206">
        <v>0.21</v>
      </c>
      <c r="S68" s="206">
        <v>0.26</v>
      </c>
      <c r="T68" s="206">
        <v>1.41</v>
      </c>
      <c r="U68" s="206">
        <v>10.42</v>
      </c>
      <c r="V68" s="206">
        <v>1.1399999999999999</v>
      </c>
      <c r="W68" s="206">
        <v>0.35</v>
      </c>
      <c r="X68" s="206">
        <v>0.98</v>
      </c>
      <c r="Y68" s="206">
        <v>0</v>
      </c>
      <c r="Z68" s="206">
        <v>2.76</v>
      </c>
      <c r="AA68" s="206">
        <v>0.89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8.66</v>
      </c>
      <c r="H69" s="206">
        <v>0</v>
      </c>
      <c r="I69" s="206">
        <v>16.47</v>
      </c>
      <c r="J69" s="206">
        <v>1.95</v>
      </c>
      <c r="K69" s="206">
        <v>3.22</v>
      </c>
      <c r="L69" s="206">
        <v>43.49</v>
      </c>
      <c r="M69" s="206">
        <v>0</v>
      </c>
      <c r="N69" s="206">
        <v>1.17</v>
      </c>
      <c r="O69" s="206">
        <v>1.96</v>
      </c>
      <c r="P69" s="206">
        <v>0.36</v>
      </c>
      <c r="Q69" s="206">
        <v>5.54</v>
      </c>
      <c r="R69" s="206">
        <v>0.21</v>
      </c>
      <c r="S69" s="206">
        <v>0.26</v>
      </c>
      <c r="T69" s="206">
        <v>1.41</v>
      </c>
      <c r="U69" s="206">
        <v>10.42</v>
      </c>
      <c r="V69" s="206">
        <v>1.1399999999999999</v>
      </c>
      <c r="W69" s="206">
        <v>0.35</v>
      </c>
      <c r="X69" s="206">
        <v>0.98</v>
      </c>
      <c r="Y69" s="206">
        <v>0</v>
      </c>
      <c r="Z69" s="206">
        <v>2.76</v>
      </c>
      <c r="AA69" s="206">
        <v>0.89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8.66</v>
      </c>
      <c r="H70" s="206">
        <v>0</v>
      </c>
      <c r="I70" s="206">
        <v>16.47</v>
      </c>
      <c r="J70" s="206">
        <v>1.95</v>
      </c>
      <c r="K70" s="206">
        <v>3.22</v>
      </c>
      <c r="L70" s="206">
        <v>43.49</v>
      </c>
      <c r="M70" s="206">
        <v>0</v>
      </c>
      <c r="N70" s="206">
        <v>1.17</v>
      </c>
      <c r="O70" s="206">
        <v>1.96</v>
      </c>
      <c r="P70" s="206">
        <v>0.36</v>
      </c>
      <c r="Q70" s="206">
        <v>5.54</v>
      </c>
      <c r="R70" s="206">
        <v>0.21</v>
      </c>
      <c r="S70" s="206">
        <v>0.26</v>
      </c>
      <c r="T70" s="206">
        <v>1.41</v>
      </c>
      <c r="U70" s="206">
        <v>10.42</v>
      </c>
      <c r="V70" s="206">
        <v>1.1399999999999999</v>
      </c>
      <c r="W70" s="206">
        <v>0.35</v>
      </c>
      <c r="X70" s="206">
        <v>0.98</v>
      </c>
      <c r="Y70" s="206">
        <v>0</v>
      </c>
      <c r="Z70" s="206">
        <v>2.76</v>
      </c>
      <c r="AA70" s="206">
        <v>0.89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16.47</v>
      </c>
      <c r="J71" s="206">
        <v>1.95</v>
      </c>
      <c r="K71" s="206">
        <v>3.22</v>
      </c>
      <c r="L71" s="206">
        <v>43.49</v>
      </c>
      <c r="M71" s="206">
        <v>0</v>
      </c>
      <c r="N71" s="206">
        <v>1.17</v>
      </c>
      <c r="O71" s="206">
        <v>1.96</v>
      </c>
      <c r="P71" s="206">
        <v>0.36</v>
      </c>
      <c r="Q71" s="206">
        <v>5.54</v>
      </c>
      <c r="R71" s="206">
        <v>0.21</v>
      </c>
      <c r="S71" s="206">
        <v>0.26</v>
      </c>
      <c r="T71" s="206">
        <v>1.41</v>
      </c>
      <c r="U71" s="206">
        <v>10.42</v>
      </c>
      <c r="V71" s="206">
        <v>1.1299999999999999</v>
      </c>
      <c r="W71" s="206">
        <v>0.23</v>
      </c>
      <c r="X71" s="206">
        <v>0.98</v>
      </c>
      <c r="Y71" s="206">
        <v>0</v>
      </c>
      <c r="Z71" s="206">
        <v>2.76</v>
      </c>
      <c r="AA71" s="206">
        <v>0.89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16.47</v>
      </c>
      <c r="J72" s="206">
        <v>1.95</v>
      </c>
      <c r="K72" s="206">
        <v>3.22</v>
      </c>
      <c r="L72" s="206">
        <v>43.49</v>
      </c>
      <c r="M72" s="206">
        <v>0</v>
      </c>
      <c r="N72" s="206">
        <v>1.17</v>
      </c>
      <c r="O72" s="206">
        <v>1.96</v>
      </c>
      <c r="P72" s="206">
        <v>0.36</v>
      </c>
      <c r="Q72" s="206">
        <v>5.54</v>
      </c>
      <c r="R72" s="206">
        <v>0.21</v>
      </c>
      <c r="S72" s="206">
        <v>0.26</v>
      </c>
      <c r="T72" s="206">
        <v>1.41</v>
      </c>
      <c r="U72" s="206">
        <v>10.42</v>
      </c>
      <c r="V72" s="206">
        <v>1.2</v>
      </c>
      <c r="W72" s="206">
        <v>0.23</v>
      </c>
      <c r="X72" s="206">
        <v>0.98</v>
      </c>
      <c r="Y72" s="206">
        <v>0</v>
      </c>
      <c r="Z72" s="206">
        <v>2.76</v>
      </c>
      <c r="AA72" s="206">
        <v>0.89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16.47</v>
      </c>
      <c r="J73" s="206">
        <v>1.95</v>
      </c>
      <c r="K73" s="206">
        <v>3.22</v>
      </c>
      <c r="L73" s="206">
        <v>43.49</v>
      </c>
      <c r="M73" s="206">
        <v>0</v>
      </c>
      <c r="N73" s="206">
        <v>1.17</v>
      </c>
      <c r="O73" s="206">
        <v>1.96</v>
      </c>
      <c r="P73" s="206">
        <v>0.36</v>
      </c>
      <c r="Q73" s="206">
        <v>5.54</v>
      </c>
      <c r="R73" s="206">
        <v>0.21</v>
      </c>
      <c r="S73" s="206">
        <v>0.26</v>
      </c>
      <c r="T73" s="206">
        <v>1.41</v>
      </c>
      <c r="U73" s="206">
        <v>10.42</v>
      </c>
      <c r="V73" s="206">
        <v>1.2</v>
      </c>
      <c r="W73" s="206">
        <v>0.23</v>
      </c>
      <c r="X73" s="206">
        <v>0.98</v>
      </c>
      <c r="Y73" s="206">
        <v>0</v>
      </c>
      <c r="Z73" s="206">
        <v>2.76</v>
      </c>
      <c r="AA73" s="206">
        <v>0.89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16.47</v>
      </c>
      <c r="J74" s="206">
        <v>1.95</v>
      </c>
      <c r="K74" s="206">
        <v>3.22</v>
      </c>
      <c r="L74" s="206">
        <v>43.49</v>
      </c>
      <c r="M74" s="206">
        <v>0</v>
      </c>
      <c r="N74" s="206">
        <v>1.17</v>
      </c>
      <c r="O74" s="206">
        <v>1.96</v>
      </c>
      <c r="P74" s="206">
        <v>0.36</v>
      </c>
      <c r="Q74" s="206">
        <v>5.54</v>
      </c>
      <c r="R74" s="206">
        <v>0.21</v>
      </c>
      <c r="S74" s="206">
        <v>0.26</v>
      </c>
      <c r="T74" s="206">
        <v>1.41</v>
      </c>
      <c r="U74" s="206">
        <v>10.42</v>
      </c>
      <c r="V74" s="206">
        <v>1.2</v>
      </c>
      <c r="W74" s="206">
        <v>0.23</v>
      </c>
      <c r="X74" s="206">
        <v>0.98</v>
      </c>
      <c r="Y74" s="206">
        <v>0</v>
      </c>
      <c r="Z74" s="206">
        <v>2.76</v>
      </c>
      <c r="AA74" s="206">
        <v>0.89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16.47</v>
      </c>
      <c r="J75" s="206">
        <v>1.95</v>
      </c>
      <c r="K75" s="206">
        <v>3.22</v>
      </c>
      <c r="L75" s="206">
        <v>43.49</v>
      </c>
      <c r="M75" s="206">
        <v>0</v>
      </c>
      <c r="N75" s="206">
        <v>1.17</v>
      </c>
      <c r="O75" s="206">
        <v>1.96</v>
      </c>
      <c r="P75" s="206">
        <v>2.4300000000000002</v>
      </c>
      <c r="Q75" s="206">
        <v>5.54</v>
      </c>
      <c r="R75" s="206">
        <v>0.21</v>
      </c>
      <c r="S75" s="206">
        <v>0.26</v>
      </c>
      <c r="T75" s="206">
        <v>1.41</v>
      </c>
      <c r="U75" s="206">
        <v>10.42</v>
      </c>
      <c r="V75" s="206">
        <v>1.1299999999999999</v>
      </c>
      <c r="W75" s="206">
        <v>0.23</v>
      </c>
      <c r="X75" s="206">
        <v>0.98</v>
      </c>
      <c r="Y75" s="206">
        <v>0</v>
      </c>
      <c r="Z75" s="206">
        <v>2.76</v>
      </c>
      <c r="AA75" s="206">
        <v>0.89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16.47</v>
      </c>
      <c r="J76" s="206">
        <v>1.95</v>
      </c>
      <c r="K76" s="206">
        <v>3.22</v>
      </c>
      <c r="L76" s="206">
        <v>43.49</v>
      </c>
      <c r="M76" s="206">
        <v>0</v>
      </c>
      <c r="N76" s="206">
        <v>1.17</v>
      </c>
      <c r="O76" s="206">
        <v>1.96</v>
      </c>
      <c r="P76" s="206">
        <v>2.4300000000000002</v>
      </c>
      <c r="Q76" s="206">
        <v>5.54</v>
      </c>
      <c r="R76" s="206">
        <v>0.21</v>
      </c>
      <c r="S76" s="206">
        <v>0.26</v>
      </c>
      <c r="T76" s="206">
        <v>1.41</v>
      </c>
      <c r="U76" s="206">
        <v>10.42</v>
      </c>
      <c r="V76" s="206">
        <v>1.1299999999999999</v>
      </c>
      <c r="W76" s="206">
        <v>0.23</v>
      </c>
      <c r="X76" s="206">
        <v>0.98</v>
      </c>
      <c r="Y76" s="206">
        <v>0</v>
      </c>
      <c r="Z76" s="206">
        <v>2.76</v>
      </c>
      <c r="AA76" s="206">
        <v>0.89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16.47</v>
      </c>
      <c r="J77" s="206">
        <v>1.95</v>
      </c>
      <c r="K77" s="206">
        <v>3.22</v>
      </c>
      <c r="L77" s="206">
        <v>43.49</v>
      </c>
      <c r="M77" s="206">
        <v>0</v>
      </c>
      <c r="N77" s="206">
        <v>1.17</v>
      </c>
      <c r="O77" s="206">
        <v>1.96</v>
      </c>
      <c r="P77" s="206">
        <v>2.4300000000000002</v>
      </c>
      <c r="Q77" s="206">
        <v>5.54</v>
      </c>
      <c r="R77" s="206">
        <v>0.21</v>
      </c>
      <c r="S77" s="206">
        <v>0.26</v>
      </c>
      <c r="T77" s="206">
        <v>1.41</v>
      </c>
      <c r="U77" s="206">
        <v>10.42</v>
      </c>
      <c r="V77" s="206">
        <v>1.1299999999999999</v>
      </c>
      <c r="W77" s="206">
        <v>0.21</v>
      </c>
      <c r="X77" s="206">
        <v>0.98</v>
      </c>
      <c r="Y77" s="206">
        <v>0</v>
      </c>
      <c r="Z77" s="206">
        <v>2.76</v>
      </c>
      <c r="AA77" s="206">
        <v>0.89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16.47</v>
      </c>
      <c r="J78" s="206">
        <v>1.95</v>
      </c>
      <c r="K78" s="206">
        <v>3.22</v>
      </c>
      <c r="L78" s="206">
        <v>43.49</v>
      </c>
      <c r="M78" s="206">
        <v>0</v>
      </c>
      <c r="N78" s="206">
        <v>1.17</v>
      </c>
      <c r="O78" s="206">
        <v>1.96</v>
      </c>
      <c r="P78" s="206">
        <v>2.4300000000000002</v>
      </c>
      <c r="Q78" s="206">
        <v>5.54</v>
      </c>
      <c r="R78" s="206">
        <v>0.21</v>
      </c>
      <c r="S78" s="206">
        <v>0.26</v>
      </c>
      <c r="T78" s="206">
        <v>1.41</v>
      </c>
      <c r="U78" s="206">
        <v>10.42</v>
      </c>
      <c r="V78" s="206">
        <v>1.1299999999999999</v>
      </c>
      <c r="W78" s="206">
        <v>0.21</v>
      </c>
      <c r="X78" s="206">
        <v>0.98</v>
      </c>
      <c r="Y78" s="206">
        <v>0</v>
      </c>
      <c r="Z78" s="206">
        <v>2.76</v>
      </c>
      <c r="AA78" s="206">
        <v>0.89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16.47</v>
      </c>
      <c r="J79" s="206">
        <v>1.95</v>
      </c>
      <c r="K79" s="206">
        <v>3.22</v>
      </c>
      <c r="L79" s="206">
        <v>43.49</v>
      </c>
      <c r="M79" s="206">
        <v>0</v>
      </c>
      <c r="N79" s="206">
        <v>1.17</v>
      </c>
      <c r="O79" s="206">
        <v>1.96</v>
      </c>
      <c r="P79" s="206">
        <v>2.4300000000000002</v>
      </c>
      <c r="Q79" s="206">
        <v>5.54</v>
      </c>
      <c r="R79" s="206">
        <v>0.21</v>
      </c>
      <c r="S79" s="206">
        <v>0.26</v>
      </c>
      <c r="T79" s="206">
        <v>1.41</v>
      </c>
      <c r="U79" s="206">
        <v>10.42</v>
      </c>
      <c r="V79" s="206">
        <v>1.1299999999999999</v>
      </c>
      <c r="W79" s="206">
        <v>0.21</v>
      </c>
      <c r="X79" s="206">
        <v>0.98</v>
      </c>
      <c r="Y79" s="206">
        <v>0</v>
      </c>
      <c r="Z79" s="206">
        <v>2.76</v>
      </c>
      <c r="AA79" s="206">
        <v>0.89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16.47</v>
      </c>
      <c r="J80" s="206">
        <v>1.95</v>
      </c>
      <c r="K80" s="206">
        <v>3.22</v>
      </c>
      <c r="L80" s="206">
        <v>43.49</v>
      </c>
      <c r="M80" s="206">
        <v>0</v>
      </c>
      <c r="N80" s="206">
        <v>1.17</v>
      </c>
      <c r="O80" s="206">
        <v>1.96</v>
      </c>
      <c r="P80" s="206">
        <v>2.4300000000000002</v>
      </c>
      <c r="Q80" s="206">
        <v>5.54</v>
      </c>
      <c r="R80" s="206">
        <v>0.21</v>
      </c>
      <c r="S80" s="206">
        <v>0.26</v>
      </c>
      <c r="T80" s="206">
        <v>1.41</v>
      </c>
      <c r="U80" s="206">
        <v>10.42</v>
      </c>
      <c r="V80" s="206">
        <v>1.1299999999999999</v>
      </c>
      <c r="W80" s="206">
        <v>0.21</v>
      </c>
      <c r="X80" s="206">
        <v>0.98</v>
      </c>
      <c r="Y80" s="206">
        <v>0</v>
      </c>
      <c r="Z80" s="206">
        <v>2.76</v>
      </c>
      <c r="AA80" s="206">
        <v>0.89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6.07</v>
      </c>
      <c r="H81" s="206">
        <v>0</v>
      </c>
      <c r="I81" s="206">
        <v>16.47</v>
      </c>
      <c r="J81" s="206">
        <v>1.95</v>
      </c>
      <c r="K81" s="206">
        <v>3.22</v>
      </c>
      <c r="L81" s="206">
        <v>43.49</v>
      </c>
      <c r="M81" s="206">
        <v>0</v>
      </c>
      <c r="N81" s="206">
        <v>1.17</v>
      </c>
      <c r="O81" s="206">
        <v>1.96</v>
      </c>
      <c r="P81" s="206">
        <v>2.4300000000000002</v>
      </c>
      <c r="Q81" s="206">
        <v>5.54</v>
      </c>
      <c r="R81" s="206">
        <v>0.21</v>
      </c>
      <c r="S81" s="206">
        <v>0.26</v>
      </c>
      <c r="T81" s="206">
        <v>1.41</v>
      </c>
      <c r="U81" s="206">
        <v>10.42</v>
      </c>
      <c r="V81" s="206">
        <v>1.1299999999999999</v>
      </c>
      <c r="W81" s="206">
        <v>0.21</v>
      </c>
      <c r="X81" s="206">
        <v>0.98</v>
      </c>
      <c r="Y81" s="206">
        <v>0</v>
      </c>
      <c r="Z81" s="206">
        <v>2.76</v>
      </c>
      <c r="AA81" s="206">
        <v>0.89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6.07</v>
      </c>
      <c r="H82" s="206">
        <v>0</v>
      </c>
      <c r="I82" s="206">
        <v>16.47</v>
      </c>
      <c r="J82" s="206">
        <v>1.95</v>
      </c>
      <c r="K82" s="206">
        <v>3.22</v>
      </c>
      <c r="L82" s="206">
        <v>43.49</v>
      </c>
      <c r="M82" s="206">
        <v>0</v>
      </c>
      <c r="N82" s="206">
        <v>1.17</v>
      </c>
      <c r="O82" s="206">
        <v>1.96</v>
      </c>
      <c r="P82" s="206">
        <v>2.4300000000000002</v>
      </c>
      <c r="Q82" s="206">
        <v>5.54</v>
      </c>
      <c r="R82" s="206">
        <v>0.21</v>
      </c>
      <c r="S82" s="206">
        <v>0.26</v>
      </c>
      <c r="T82" s="206">
        <v>1.41</v>
      </c>
      <c r="U82" s="206">
        <v>10.42</v>
      </c>
      <c r="V82" s="206">
        <v>1.1299999999999999</v>
      </c>
      <c r="W82" s="206">
        <v>0.21</v>
      </c>
      <c r="X82" s="206">
        <v>0.98</v>
      </c>
      <c r="Y82" s="206">
        <v>0</v>
      </c>
      <c r="Z82" s="206">
        <v>2.76</v>
      </c>
      <c r="AA82" s="206">
        <v>0.89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6.07</v>
      </c>
      <c r="H83" s="206">
        <v>0</v>
      </c>
      <c r="I83" s="206">
        <v>20.79</v>
      </c>
      <c r="J83" s="206">
        <v>0.42</v>
      </c>
      <c r="K83" s="206">
        <v>3.22</v>
      </c>
      <c r="L83" s="206">
        <v>43.49</v>
      </c>
      <c r="M83" s="206">
        <v>0</v>
      </c>
      <c r="N83" s="206">
        <v>1.17</v>
      </c>
      <c r="O83" s="206">
        <v>1.96</v>
      </c>
      <c r="P83" s="206">
        <v>2.4300000000000002</v>
      </c>
      <c r="Q83" s="206">
        <v>5.54</v>
      </c>
      <c r="R83" s="206">
        <v>0.21</v>
      </c>
      <c r="S83" s="206">
        <v>0.26</v>
      </c>
      <c r="T83" s="206">
        <v>1.41</v>
      </c>
      <c r="U83" s="206">
        <v>10.76</v>
      </c>
      <c r="V83" s="206">
        <v>1.1000000000000001</v>
      </c>
      <c r="W83" s="206">
        <v>0.21</v>
      </c>
      <c r="X83" s="206">
        <v>0.98</v>
      </c>
      <c r="Y83" s="206">
        <v>0</v>
      </c>
      <c r="Z83" s="206">
        <v>2.76</v>
      </c>
      <c r="AA83" s="206">
        <v>0.89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6.07</v>
      </c>
      <c r="H84" s="206">
        <v>0</v>
      </c>
      <c r="I84" s="206">
        <v>20.79</v>
      </c>
      <c r="J84" s="206">
        <v>0.42</v>
      </c>
      <c r="K84" s="206">
        <v>3.22</v>
      </c>
      <c r="L84" s="206">
        <v>43.49</v>
      </c>
      <c r="M84" s="206">
        <v>0</v>
      </c>
      <c r="N84" s="206">
        <v>1.17</v>
      </c>
      <c r="O84" s="206">
        <v>1.96</v>
      </c>
      <c r="P84" s="206">
        <v>2.4300000000000002</v>
      </c>
      <c r="Q84" s="206">
        <v>5.54</v>
      </c>
      <c r="R84" s="206">
        <v>0.21</v>
      </c>
      <c r="S84" s="206">
        <v>0.26</v>
      </c>
      <c r="T84" s="206">
        <v>1.41</v>
      </c>
      <c r="U84" s="206">
        <v>10.76</v>
      </c>
      <c r="V84" s="206">
        <v>1.1000000000000001</v>
      </c>
      <c r="W84" s="206">
        <v>0.21</v>
      </c>
      <c r="X84" s="206">
        <v>0.98</v>
      </c>
      <c r="Y84" s="206">
        <v>0</v>
      </c>
      <c r="Z84" s="206">
        <v>2.76</v>
      </c>
      <c r="AA84" s="206">
        <v>0.89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6.07</v>
      </c>
      <c r="H85" s="206">
        <v>0</v>
      </c>
      <c r="I85" s="206">
        <v>20.79</v>
      </c>
      <c r="J85" s="206">
        <v>0.42</v>
      </c>
      <c r="K85" s="206">
        <v>3.22</v>
      </c>
      <c r="L85" s="206">
        <v>43.49</v>
      </c>
      <c r="M85" s="206">
        <v>0</v>
      </c>
      <c r="N85" s="206">
        <v>1.17</v>
      </c>
      <c r="O85" s="206">
        <v>1.96</v>
      </c>
      <c r="P85" s="206">
        <v>2.4300000000000002</v>
      </c>
      <c r="Q85" s="206">
        <v>5.54</v>
      </c>
      <c r="R85" s="206">
        <v>0.21</v>
      </c>
      <c r="S85" s="206">
        <v>0.26</v>
      </c>
      <c r="T85" s="206">
        <v>1.41</v>
      </c>
      <c r="U85" s="206">
        <v>10.76</v>
      </c>
      <c r="V85" s="206">
        <v>0.18</v>
      </c>
      <c r="W85" s="206">
        <v>0.22</v>
      </c>
      <c r="X85" s="206">
        <v>0.98</v>
      </c>
      <c r="Y85" s="206">
        <v>0</v>
      </c>
      <c r="Z85" s="206">
        <v>2.76</v>
      </c>
      <c r="AA85" s="206">
        <v>0.89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6.07</v>
      </c>
      <c r="H86" s="206">
        <v>0</v>
      </c>
      <c r="I86" s="206">
        <v>20.79</v>
      </c>
      <c r="J86" s="206">
        <v>0.42</v>
      </c>
      <c r="K86" s="206">
        <v>3.22</v>
      </c>
      <c r="L86" s="206">
        <v>43.49</v>
      </c>
      <c r="M86" s="206">
        <v>0</v>
      </c>
      <c r="N86" s="206">
        <v>1.17</v>
      </c>
      <c r="O86" s="206">
        <v>1.96</v>
      </c>
      <c r="P86" s="206">
        <v>2.4300000000000002</v>
      </c>
      <c r="Q86" s="206">
        <v>5.54</v>
      </c>
      <c r="R86" s="206">
        <v>0.21</v>
      </c>
      <c r="S86" s="206">
        <v>0.26</v>
      </c>
      <c r="T86" s="206">
        <v>1.41</v>
      </c>
      <c r="U86" s="206">
        <v>10.76</v>
      </c>
      <c r="V86" s="206">
        <v>0.18</v>
      </c>
      <c r="W86" s="206">
        <v>0.24</v>
      </c>
      <c r="X86" s="206">
        <v>0.98</v>
      </c>
      <c r="Y86" s="206">
        <v>0</v>
      </c>
      <c r="Z86" s="206">
        <v>2.76</v>
      </c>
      <c r="AA86" s="206">
        <v>0.89</v>
      </c>
      <c r="AB86" s="206">
        <v>0</v>
      </c>
      <c r="AC86" s="206">
        <v>11.1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11.58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20.79</v>
      </c>
      <c r="J87" s="206">
        <v>0.42</v>
      </c>
      <c r="K87" s="206">
        <v>47.9</v>
      </c>
      <c r="L87" s="206">
        <v>43.49</v>
      </c>
      <c r="M87" s="206">
        <v>0</v>
      </c>
      <c r="N87" s="206">
        <v>1.17</v>
      </c>
      <c r="O87" s="206">
        <v>1.96</v>
      </c>
      <c r="P87" s="206">
        <v>2.4300000000000002</v>
      </c>
      <c r="Q87" s="206">
        <v>5.54</v>
      </c>
      <c r="R87" s="206">
        <v>0.21</v>
      </c>
      <c r="S87" s="206">
        <v>0.26</v>
      </c>
      <c r="T87" s="206">
        <v>1.41</v>
      </c>
      <c r="U87" s="206">
        <v>10.76</v>
      </c>
      <c r="V87" s="206">
        <v>0.18</v>
      </c>
      <c r="W87" s="206">
        <v>0.26</v>
      </c>
      <c r="X87" s="206">
        <v>0.98</v>
      </c>
      <c r="Y87" s="206">
        <v>0</v>
      </c>
      <c r="Z87" s="206">
        <v>2.76</v>
      </c>
      <c r="AA87" s="206">
        <v>0.89</v>
      </c>
      <c r="AB87" s="206">
        <v>0</v>
      </c>
      <c r="AC87" s="206">
        <v>11.1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11.58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20.79</v>
      </c>
      <c r="J88" s="206">
        <v>0.42</v>
      </c>
      <c r="K88" s="206">
        <v>47.91</v>
      </c>
      <c r="L88" s="206">
        <v>43.49</v>
      </c>
      <c r="M88" s="206">
        <v>0</v>
      </c>
      <c r="N88" s="206">
        <v>1.17</v>
      </c>
      <c r="O88" s="206">
        <v>1.96</v>
      </c>
      <c r="P88" s="206">
        <v>2.4300000000000002</v>
      </c>
      <c r="Q88" s="206">
        <v>5.54</v>
      </c>
      <c r="R88" s="206">
        <v>0.21</v>
      </c>
      <c r="S88" s="206">
        <v>0.26</v>
      </c>
      <c r="T88" s="206">
        <v>1.41</v>
      </c>
      <c r="U88" s="206">
        <v>10.76</v>
      </c>
      <c r="V88" s="206">
        <v>0.18</v>
      </c>
      <c r="W88" s="206">
        <v>0.28000000000000003</v>
      </c>
      <c r="X88" s="206">
        <v>0.98</v>
      </c>
      <c r="Y88" s="206">
        <v>0</v>
      </c>
      <c r="Z88" s="206">
        <v>2.76</v>
      </c>
      <c r="AA88" s="206">
        <v>0.89</v>
      </c>
      <c r="AB88" s="206">
        <v>0</v>
      </c>
      <c r="AC88" s="206">
        <v>11.1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20.79</v>
      </c>
      <c r="J89" s="206">
        <v>0.42</v>
      </c>
      <c r="K89" s="206">
        <v>47.91</v>
      </c>
      <c r="L89" s="206">
        <v>43.49</v>
      </c>
      <c r="M89" s="206">
        <v>0</v>
      </c>
      <c r="N89" s="206">
        <v>1.17</v>
      </c>
      <c r="O89" s="206">
        <v>1.96</v>
      </c>
      <c r="P89" s="206">
        <v>2.4300000000000002</v>
      </c>
      <c r="Q89" s="206">
        <v>5.54</v>
      </c>
      <c r="R89" s="206">
        <v>0.21</v>
      </c>
      <c r="S89" s="206">
        <v>0.26</v>
      </c>
      <c r="T89" s="206">
        <v>1.41</v>
      </c>
      <c r="U89" s="206">
        <v>10.76</v>
      </c>
      <c r="V89" s="206">
        <v>0.18</v>
      </c>
      <c r="W89" s="206">
        <v>0.31</v>
      </c>
      <c r="X89" s="206">
        <v>0.98</v>
      </c>
      <c r="Y89" s="206">
        <v>0</v>
      </c>
      <c r="Z89" s="206">
        <v>2.76</v>
      </c>
      <c r="AA89" s="206">
        <v>0.89</v>
      </c>
      <c r="AB89" s="206">
        <v>0</v>
      </c>
      <c r="AC89" s="206">
        <v>11.1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20.79</v>
      </c>
      <c r="J90" s="206">
        <v>0.42</v>
      </c>
      <c r="K90" s="206">
        <v>47.91</v>
      </c>
      <c r="L90" s="206">
        <v>43.49</v>
      </c>
      <c r="M90" s="206">
        <v>0</v>
      </c>
      <c r="N90" s="206">
        <v>1.17</v>
      </c>
      <c r="O90" s="206">
        <v>1.96</v>
      </c>
      <c r="P90" s="206">
        <v>2.4300000000000002</v>
      </c>
      <c r="Q90" s="206">
        <v>5.54</v>
      </c>
      <c r="R90" s="206">
        <v>0.21</v>
      </c>
      <c r="S90" s="206">
        <v>0.26</v>
      </c>
      <c r="T90" s="206">
        <v>1.41</v>
      </c>
      <c r="U90" s="206">
        <v>10.76</v>
      </c>
      <c r="V90" s="206">
        <v>0.18</v>
      </c>
      <c r="W90" s="206">
        <v>0.33</v>
      </c>
      <c r="X90" s="206">
        <v>0.98</v>
      </c>
      <c r="Y90" s="206">
        <v>0</v>
      </c>
      <c r="Z90" s="206">
        <v>2.76</v>
      </c>
      <c r="AA90" s="206">
        <v>0.89</v>
      </c>
      <c r="AB90" s="206">
        <v>0</v>
      </c>
      <c r="AC90" s="206">
        <v>11.1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20.79</v>
      </c>
      <c r="J91" s="206">
        <v>0.42</v>
      </c>
      <c r="K91" s="206">
        <v>47.91</v>
      </c>
      <c r="L91" s="206">
        <v>43.49</v>
      </c>
      <c r="M91" s="206">
        <v>0</v>
      </c>
      <c r="N91" s="206">
        <v>1.17</v>
      </c>
      <c r="O91" s="206">
        <v>1.96</v>
      </c>
      <c r="P91" s="206">
        <v>2.4300000000000002</v>
      </c>
      <c r="Q91" s="206">
        <v>5.54</v>
      </c>
      <c r="R91" s="206">
        <v>0.21</v>
      </c>
      <c r="S91" s="206">
        <v>0.26</v>
      </c>
      <c r="T91" s="206">
        <v>1.41</v>
      </c>
      <c r="U91" s="206">
        <v>10.76</v>
      </c>
      <c r="V91" s="206">
        <v>0.18</v>
      </c>
      <c r="W91" s="206">
        <v>0.35</v>
      </c>
      <c r="X91" s="206">
        <v>0.98</v>
      </c>
      <c r="Y91" s="206">
        <v>0</v>
      </c>
      <c r="Z91" s="206">
        <v>2.76</v>
      </c>
      <c r="AA91" s="206">
        <v>0.89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20.79</v>
      </c>
      <c r="J92" s="206">
        <v>0.42</v>
      </c>
      <c r="K92" s="206">
        <v>47.91</v>
      </c>
      <c r="L92" s="206">
        <v>43.49</v>
      </c>
      <c r="M92" s="206">
        <v>0</v>
      </c>
      <c r="N92" s="206">
        <v>1.17</v>
      </c>
      <c r="O92" s="206">
        <v>1.96</v>
      </c>
      <c r="P92" s="206">
        <v>2.4300000000000002</v>
      </c>
      <c r="Q92" s="206">
        <v>5.54</v>
      </c>
      <c r="R92" s="206">
        <v>0.21</v>
      </c>
      <c r="S92" s="206">
        <v>0.26</v>
      </c>
      <c r="T92" s="206">
        <v>1.41</v>
      </c>
      <c r="U92" s="206">
        <v>10.76</v>
      </c>
      <c r="V92" s="206">
        <v>0.18</v>
      </c>
      <c r="W92" s="206">
        <v>0.35</v>
      </c>
      <c r="X92" s="206">
        <v>0.98</v>
      </c>
      <c r="Y92" s="206">
        <v>0</v>
      </c>
      <c r="Z92" s="206">
        <v>2.76</v>
      </c>
      <c r="AA92" s="206">
        <v>0.89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20.79</v>
      </c>
      <c r="J93" s="206">
        <v>0.42</v>
      </c>
      <c r="K93" s="206">
        <v>47.91</v>
      </c>
      <c r="L93" s="206">
        <v>43.49</v>
      </c>
      <c r="M93" s="206">
        <v>0</v>
      </c>
      <c r="N93" s="206">
        <v>1.17</v>
      </c>
      <c r="O93" s="206">
        <v>1.96</v>
      </c>
      <c r="P93" s="206">
        <v>2.4300000000000002</v>
      </c>
      <c r="Q93" s="206">
        <v>5.54</v>
      </c>
      <c r="R93" s="206">
        <v>0.21</v>
      </c>
      <c r="S93" s="206">
        <v>0.26</v>
      </c>
      <c r="T93" s="206">
        <v>1.41</v>
      </c>
      <c r="U93" s="206">
        <v>10.76</v>
      </c>
      <c r="V93" s="206">
        <v>0.18</v>
      </c>
      <c r="W93" s="206">
        <v>0.35</v>
      </c>
      <c r="X93" s="206">
        <v>0.98</v>
      </c>
      <c r="Y93" s="206">
        <v>0</v>
      </c>
      <c r="Z93" s="206">
        <v>2.76</v>
      </c>
      <c r="AA93" s="206">
        <v>0.89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20.79</v>
      </c>
      <c r="J94" s="206">
        <v>0.42</v>
      </c>
      <c r="K94" s="206">
        <v>47.91</v>
      </c>
      <c r="L94" s="206">
        <v>43.49</v>
      </c>
      <c r="M94" s="206">
        <v>0</v>
      </c>
      <c r="N94" s="206">
        <v>1.17</v>
      </c>
      <c r="O94" s="206">
        <v>1.96</v>
      </c>
      <c r="P94" s="206">
        <v>2.4300000000000002</v>
      </c>
      <c r="Q94" s="206">
        <v>5.54</v>
      </c>
      <c r="R94" s="206">
        <v>0.21</v>
      </c>
      <c r="S94" s="206">
        <v>0.26</v>
      </c>
      <c r="T94" s="206">
        <v>1.41</v>
      </c>
      <c r="U94" s="206">
        <v>10.76</v>
      </c>
      <c r="V94" s="206">
        <v>0.18</v>
      </c>
      <c r="W94" s="206">
        <v>0.35</v>
      </c>
      <c r="X94" s="206">
        <v>0.98</v>
      </c>
      <c r="Y94" s="206">
        <v>0</v>
      </c>
      <c r="Z94" s="206">
        <v>2.76</v>
      </c>
      <c r="AA94" s="206">
        <v>0.89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20.79</v>
      </c>
      <c r="J95" s="206">
        <v>0.42</v>
      </c>
      <c r="K95" s="206">
        <v>47.91</v>
      </c>
      <c r="L95" s="206">
        <v>43.49</v>
      </c>
      <c r="M95" s="206">
        <v>0</v>
      </c>
      <c r="N95" s="206">
        <v>1.17</v>
      </c>
      <c r="O95" s="206">
        <v>1.96</v>
      </c>
      <c r="P95" s="206">
        <v>2.4300000000000002</v>
      </c>
      <c r="Q95" s="206">
        <v>5.54</v>
      </c>
      <c r="R95" s="206">
        <v>2.72</v>
      </c>
      <c r="S95" s="206">
        <v>4.92</v>
      </c>
      <c r="T95" s="206">
        <v>1.41</v>
      </c>
      <c r="U95" s="206">
        <v>10.76</v>
      </c>
      <c r="V95" s="206">
        <v>0.18</v>
      </c>
      <c r="W95" s="206">
        <v>0.35</v>
      </c>
      <c r="X95" s="206">
        <v>0.98</v>
      </c>
      <c r="Y95" s="206">
        <v>0</v>
      </c>
      <c r="Z95" s="206">
        <v>2.76</v>
      </c>
      <c r="AA95" s="206">
        <v>0.89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20.79</v>
      </c>
      <c r="J96" s="206">
        <v>0.42</v>
      </c>
      <c r="K96" s="206">
        <v>47.91</v>
      </c>
      <c r="L96" s="206">
        <v>43.49</v>
      </c>
      <c r="M96" s="206">
        <v>0</v>
      </c>
      <c r="N96" s="206">
        <v>1.17</v>
      </c>
      <c r="O96" s="206">
        <v>1.96</v>
      </c>
      <c r="P96" s="206">
        <v>2.4300000000000002</v>
      </c>
      <c r="Q96" s="206">
        <v>5.54</v>
      </c>
      <c r="R96" s="206">
        <v>2.72</v>
      </c>
      <c r="S96" s="206">
        <v>4.92</v>
      </c>
      <c r="T96" s="206">
        <v>1.41</v>
      </c>
      <c r="U96" s="206">
        <v>10.76</v>
      </c>
      <c r="V96" s="206">
        <v>0.18</v>
      </c>
      <c r="W96" s="206">
        <v>0.35</v>
      </c>
      <c r="X96" s="206">
        <v>0.98</v>
      </c>
      <c r="Y96" s="206">
        <v>0</v>
      </c>
      <c r="Z96" s="206">
        <v>2.76</v>
      </c>
      <c r="AA96" s="206">
        <v>0.89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20.79</v>
      </c>
      <c r="J97" s="206">
        <v>0.42</v>
      </c>
      <c r="K97" s="206">
        <v>47.91</v>
      </c>
      <c r="L97" s="206">
        <v>43.49</v>
      </c>
      <c r="M97" s="206">
        <v>0</v>
      </c>
      <c r="N97" s="206">
        <v>1.17</v>
      </c>
      <c r="O97" s="206">
        <v>1.96</v>
      </c>
      <c r="P97" s="206">
        <v>2.4300000000000002</v>
      </c>
      <c r="Q97" s="206">
        <v>5.54</v>
      </c>
      <c r="R97" s="206">
        <v>2.72</v>
      </c>
      <c r="S97" s="206">
        <v>4.92</v>
      </c>
      <c r="T97" s="206">
        <v>1.41</v>
      </c>
      <c r="U97" s="206">
        <v>10.76</v>
      </c>
      <c r="V97" s="206">
        <v>0.18</v>
      </c>
      <c r="W97" s="206">
        <v>0.28999999999999998</v>
      </c>
      <c r="X97" s="206">
        <v>0.98</v>
      </c>
      <c r="Y97" s="206">
        <v>0</v>
      </c>
      <c r="Z97" s="206">
        <v>2.76</v>
      </c>
      <c r="AA97" s="206">
        <v>0.89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20.79</v>
      </c>
      <c r="J98" s="206">
        <v>0.42</v>
      </c>
      <c r="K98" s="206">
        <v>47.91</v>
      </c>
      <c r="L98" s="206">
        <v>43.49</v>
      </c>
      <c r="M98" s="206">
        <v>0</v>
      </c>
      <c r="N98" s="206">
        <v>1.17</v>
      </c>
      <c r="O98" s="206">
        <v>1.96</v>
      </c>
      <c r="P98" s="206">
        <v>2.4300000000000002</v>
      </c>
      <c r="Q98" s="206">
        <v>5.54</v>
      </c>
      <c r="R98" s="206">
        <v>2.72</v>
      </c>
      <c r="S98" s="206">
        <v>4.92</v>
      </c>
      <c r="T98" s="206">
        <v>1.41</v>
      </c>
      <c r="U98" s="206">
        <v>10.76</v>
      </c>
      <c r="V98" s="206">
        <v>0.18</v>
      </c>
      <c r="W98" s="206">
        <v>0.28999999999999998</v>
      </c>
      <c r="X98" s="206">
        <v>0.98</v>
      </c>
      <c r="Y98" s="206">
        <v>0</v>
      </c>
      <c r="Z98" s="206">
        <v>2.76</v>
      </c>
      <c r="AA98" s="206">
        <v>0.89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2.6180000000000016E-2</v>
      </c>
      <c r="E99">
        <f t="shared" si="0"/>
        <v>0</v>
      </c>
      <c r="F99">
        <f t="shared" si="0"/>
        <v>0</v>
      </c>
      <c r="G99">
        <f t="shared" si="0"/>
        <v>0.10402000000000006</v>
      </c>
      <c r="H99">
        <f t="shared" si="0"/>
        <v>0</v>
      </c>
      <c r="I99">
        <f t="shared" si="0"/>
        <v>0.48258499999999965</v>
      </c>
      <c r="J99">
        <f t="shared" si="0"/>
        <v>1.6200000000000023E-2</v>
      </c>
      <c r="K99">
        <f t="shared" si="0"/>
        <v>0.59578750000000014</v>
      </c>
      <c r="L99">
        <f t="shared" si="0"/>
        <v>1.0437599999999976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2.1060000000000009E-2</v>
      </c>
      <c r="Q99">
        <f t="shared" si="0"/>
        <v>0.13296000000000019</v>
      </c>
      <c r="R99">
        <f t="shared" si="0"/>
        <v>2.5479999999999947E-2</v>
      </c>
      <c r="S99">
        <f t="shared" si="0"/>
        <v>4.2327499999999935E-2</v>
      </c>
      <c r="T99">
        <f t="shared" si="0"/>
        <v>3.383999999999994E-2</v>
      </c>
      <c r="U99">
        <f t="shared" si="0"/>
        <v>0.25517999999999957</v>
      </c>
      <c r="V99">
        <f t="shared" si="0"/>
        <v>4.6367500000000034E-2</v>
      </c>
      <c r="W99">
        <f t="shared" si="0"/>
        <v>1.9427499999999973E-2</v>
      </c>
      <c r="X99">
        <f t="shared" si="0"/>
        <v>6.0737499999999799E-2</v>
      </c>
      <c r="Y99">
        <f t="shared" si="0"/>
        <v>0</v>
      </c>
      <c r="Z99">
        <f t="shared" si="0"/>
        <v>0.24844999999999975</v>
      </c>
      <c r="AA99">
        <f t="shared" si="0"/>
        <v>8.5259999999999725E-2</v>
      </c>
      <c r="AB99">
        <f t="shared" si="0"/>
        <v>0</v>
      </c>
      <c r="AC99">
        <f t="shared" si="0"/>
        <v>0.26471000000000044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0.22264250000000027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2.39</v>
      </c>
      <c r="J3" s="206">
        <v>0.05</v>
      </c>
      <c r="K3" s="206">
        <v>1.31</v>
      </c>
      <c r="L3" s="206">
        <v>1.42</v>
      </c>
      <c r="M3" s="206">
        <v>0.04</v>
      </c>
      <c r="N3" s="206">
        <v>0.1</v>
      </c>
      <c r="O3" s="206">
        <v>0.11</v>
      </c>
      <c r="P3" s="206">
        <v>4.3499999999999996</v>
      </c>
      <c r="Q3" s="206">
        <v>0.38</v>
      </c>
      <c r="R3" s="206">
        <v>0.56999999999999995</v>
      </c>
      <c r="S3" s="206">
        <v>0.59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2.39</v>
      </c>
      <c r="J4" s="206">
        <v>0.05</v>
      </c>
      <c r="K4" s="206">
        <v>1.31</v>
      </c>
      <c r="L4" s="206">
        <v>1.42</v>
      </c>
      <c r="M4" s="206">
        <v>0.04</v>
      </c>
      <c r="N4" s="206">
        <v>0.1</v>
      </c>
      <c r="O4" s="206">
        <v>0.11</v>
      </c>
      <c r="P4" s="206">
        <v>4.3499999999999996</v>
      </c>
      <c r="Q4" s="206">
        <v>0.38</v>
      </c>
      <c r="R4" s="206">
        <v>0.56999999999999995</v>
      </c>
      <c r="S4" s="206">
        <v>0.59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2.39</v>
      </c>
      <c r="J5" s="206">
        <v>0.05</v>
      </c>
      <c r="K5" s="206">
        <v>0.85</v>
      </c>
      <c r="L5" s="206">
        <v>1.42</v>
      </c>
      <c r="M5" s="206">
        <v>0.05</v>
      </c>
      <c r="N5" s="206">
        <v>0.1</v>
      </c>
      <c r="O5" s="206">
        <v>0.11</v>
      </c>
      <c r="P5" s="206">
        <v>4.3499999999999996</v>
      </c>
      <c r="Q5" s="206">
        <v>0.38</v>
      </c>
      <c r="R5" s="206">
        <v>0.56999999999999995</v>
      </c>
      <c r="S5" s="206">
        <v>0.55000000000000004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2.39</v>
      </c>
      <c r="J6" s="206">
        <v>0.05</v>
      </c>
      <c r="K6" s="206">
        <v>0.85</v>
      </c>
      <c r="L6" s="206">
        <v>1.42</v>
      </c>
      <c r="M6" s="206">
        <v>0.05</v>
      </c>
      <c r="N6" s="206">
        <v>0.1</v>
      </c>
      <c r="O6" s="206">
        <v>0.11</v>
      </c>
      <c r="P6" s="206">
        <v>4.3499999999999996</v>
      </c>
      <c r="Q6" s="206">
        <v>0.38</v>
      </c>
      <c r="R6" s="206">
        <v>0.28999999999999998</v>
      </c>
      <c r="S6" s="206">
        <v>0.28999999999999998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2.39</v>
      </c>
      <c r="J7" s="206">
        <v>0.05</v>
      </c>
      <c r="K7" s="206">
        <v>0.85</v>
      </c>
      <c r="L7" s="206">
        <v>1.42</v>
      </c>
      <c r="M7" s="206">
        <v>0.05</v>
      </c>
      <c r="N7" s="206">
        <v>0.1</v>
      </c>
      <c r="O7" s="206">
        <v>0.11</v>
      </c>
      <c r="P7" s="206">
        <v>4.3499999999999996</v>
      </c>
      <c r="Q7" s="206">
        <v>0.38</v>
      </c>
      <c r="R7" s="206">
        <v>0.28999999999999998</v>
      </c>
      <c r="S7" s="206">
        <v>0.28999999999999998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2.39</v>
      </c>
      <c r="J8" s="206">
        <v>0.05</v>
      </c>
      <c r="K8" s="206">
        <v>0.85</v>
      </c>
      <c r="L8" s="206">
        <v>1.42</v>
      </c>
      <c r="M8" s="206">
        <v>0.05</v>
      </c>
      <c r="N8" s="206">
        <v>0.1</v>
      </c>
      <c r="O8" s="206">
        <v>0.11</v>
      </c>
      <c r="P8" s="206">
        <v>4.3499999999999996</v>
      </c>
      <c r="Q8" s="206">
        <v>0.38</v>
      </c>
      <c r="R8" s="206">
        <v>0.28999999999999998</v>
      </c>
      <c r="S8" s="206">
        <v>0.28999999999999998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2.39</v>
      </c>
      <c r="J9" s="206">
        <v>0.05</v>
      </c>
      <c r="K9" s="206">
        <v>0.85</v>
      </c>
      <c r="L9" s="206">
        <v>1.42</v>
      </c>
      <c r="M9" s="206">
        <v>0.05</v>
      </c>
      <c r="N9" s="206">
        <v>0.1</v>
      </c>
      <c r="O9" s="206">
        <v>0.11</v>
      </c>
      <c r="P9" s="206">
        <v>4.3499999999999996</v>
      </c>
      <c r="Q9" s="206">
        <v>0.38</v>
      </c>
      <c r="R9" s="206">
        <v>0.28999999999999998</v>
      </c>
      <c r="S9" s="206">
        <v>0.3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2.39</v>
      </c>
      <c r="J10" s="206">
        <v>0.05</v>
      </c>
      <c r="K10" s="206">
        <v>0.85</v>
      </c>
      <c r="L10" s="206">
        <v>1.42</v>
      </c>
      <c r="M10" s="206">
        <v>0.05</v>
      </c>
      <c r="N10" s="206">
        <v>0.1</v>
      </c>
      <c r="O10" s="206">
        <v>0.11</v>
      </c>
      <c r="P10" s="206">
        <v>4.3499999999999996</v>
      </c>
      <c r="Q10" s="206">
        <v>0.38</v>
      </c>
      <c r="R10" s="206">
        <v>0.28999999999999998</v>
      </c>
      <c r="S10" s="206">
        <v>0.3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2.39</v>
      </c>
      <c r="J11" s="206">
        <v>0.05</v>
      </c>
      <c r="K11" s="206">
        <v>0.85</v>
      </c>
      <c r="L11" s="206">
        <v>1.42</v>
      </c>
      <c r="M11" s="206">
        <v>0.05</v>
      </c>
      <c r="N11" s="206">
        <v>0.1</v>
      </c>
      <c r="O11" s="206">
        <v>0.11</v>
      </c>
      <c r="P11" s="206">
        <v>4.3499999999999996</v>
      </c>
      <c r="Q11" s="206">
        <v>0.38</v>
      </c>
      <c r="R11" s="206">
        <v>0.28999999999999998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2.39</v>
      </c>
      <c r="J12" s="206">
        <v>0.05</v>
      </c>
      <c r="K12" s="206">
        <v>0.85</v>
      </c>
      <c r="L12" s="206">
        <v>1.42</v>
      </c>
      <c r="M12" s="206">
        <v>0.05</v>
      </c>
      <c r="N12" s="206">
        <v>0.1</v>
      </c>
      <c r="O12" s="206">
        <v>0.11</v>
      </c>
      <c r="P12" s="206">
        <v>4.3499999999999996</v>
      </c>
      <c r="Q12" s="206">
        <v>0.38</v>
      </c>
      <c r="R12" s="206">
        <v>0.28999999999999998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2.39</v>
      </c>
      <c r="J13" s="206">
        <v>0.05</v>
      </c>
      <c r="K13" s="206">
        <v>0.85</v>
      </c>
      <c r="L13" s="206">
        <v>1.42</v>
      </c>
      <c r="M13" s="206">
        <v>0.05</v>
      </c>
      <c r="N13" s="206">
        <v>0.1</v>
      </c>
      <c r="O13" s="206">
        <v>0.11</v>
      </c>
      <c r="P13" s="206">
        <v>4.3499999999999996</v>
      </c>
      <c r="Q13" s="206">
        <v>0.38</v>
      </c>
      <c r="R13" s="206">
        <v>0.28999999999999998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2.39</v>
      </c>
      <c r="J14" s="206">
        <v>0.05</v>
      </c>
      <c r="K14" s="206">
        <v>0.85</v>
      </c>
      <c r="L14" s="206">
        <v>1.42</v>
      </c>
      <c r="M14" s="206">
        <v>0.05</v>
      </c>
      <c r="N14" s="206">
        <v>0.1</v>
      </c>
      <c r="O14" s="206">
        <v>0.11</v>
      </c>
      <c r="P14" s="206">
        <v>4.3499999999999996</v>
      </c>
      <c r="Q14" s="206">
        <v>0.38</v>
      </c>
      <c r="R14" s="206">
        <v>0.28999999999999998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2.39</v>
      </c>
      <c r="J15" s="206">
        <v>0.05</v>
      </c>
      <c r="K15" s="206">
        <v>0.85</v>
      </c>
      <c r="L15" s="206">
        <v>1.42</v>
      </c>
      <c r="M15" s="206">
        <v>0.05</v>
      </c>
      <c r="N15" s="206">
        <v>0.1</v>
      </c>
      <c r="O15" s="206">
        <v>0.11</v>
      </c>
      <c r="P15" s="206">
        <v>4.3499999999999996</v>
      </c>
      <c r="Q15" s="206">
        <v>0.38</v>
      </c>
      <c r="R15" s="206">
        <v>0.28999999999999998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2.39</v>
      </c>
      <c r="J16" s="206">
        <v>0.05</v>
      </c>
      <c r="K16" s="206">
        <v>0.85</v>
      </c>
      <c r="L16" s="206">
        <v>1.42</v>
      </c>
      <c r="M16" s="206">
        <v>0.05</v>
      </c>
      <c r="N16" s="206">
        <v>0.1</v>
      </c>
      <c r="O16" s="206">
        <v>0.11</v>
      </c>
      <c r="P16" s="206">
        <v>4.3499999999999996</v>
      </c>
      <c r="Q16" s="206">
        <v>0.38</v>
      </c>
      <c r="R16" s="206">
        <v>0.28999999999999998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2.39</v>
      </c>
      <c r="J17" s="206">
        <v>0.05</v>
      </c>
      <c r="K17" s="206">
        <v>0.85</v>
      </c>
      <c r="L17" s="206">
        <v>1.42</v>
      </c>
      <c r="M17" s="206">
        <v>0.05</v>
      </c>
      <c r="N17" s="206">
        <v>0.1</v>
      </c>
      <c r="O17" s="206">
        <v>0.11</v>
      </c>
      <c r="P17" s="206">
        <v>4.3499999999999996</v>
      </c>
      <c r="Q17" s="206">
        <v>0.38</v>
      </c>
      <c r="R17" s="206">
        <v>0.28999999999999998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2.39</v>
      </c>
      <c r="J18" s="206">
        <v>0.05</v>
      </c>
      <c r="K18" s="206">
        <v>0.85</v>
      </c>
      <c r="L18" s="206">
        <v>1.42</v>
      </c>
      <c r="M18" s="206">
        <v>0.05</v>
      </c>
      <c r="N18" s="206">
        <v>0.1</v>
      </c>
      <c r="O18" s="206">
        <v>0.11</v>
      </c>
      <c r="P18" s="206">
        <v>4.3499999999999996</v>
      </c>
      <c r="Q18" s="206">
        <v>0.38</v>
      </c>
      <c r="R18" s="206">
        <v>0.28999999999999998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2.39</v>
      </c>
      <c r="J19" s="206">
        <v>0.05</v>
      </c>
      <c r="K19" s="206">
        <v>0.85</v>
      </c>
      <c r="L19" s="206">
        <v>1.42</v>
      </c>
      <c r="M19" s="206">
        <v>0.05</v>
      </c>
      <c r="N19" s="206">
        <v>0.1</v>
      </c>
      <c r="O19" s="206">
        <v>0.11</v>
      </c>
      <c r="P19" s="206">
        <v>4.3499999999999996</v>
      </c>
      <c r="Q19" s="206">
        <v>0.38</v>
      </c>
      <c r="R19" s="206">
        <v>0.56999999999999995</v>
      </c>
      <c r="S19" s="206">
        <v>0.55000000000000004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2.39</v>
      </c>
      <c r="J20" s="206">
        <v>0.05</v>
      </c>
      <c r="K20" s="206">
        <v>1.31</v>
      </c>
      <c r="L20" s="206">
        <v>1.42</v>
      </c>
      <c r="M20" s="206">
        <v>0.05</v>
      </c>
      <c r="N20" s="206">
        <v>0.1</v>
      </c>
      <c r="O20" s="206">
        <v>0.11</v>
      </c>
      <c r="P20" s="206">
        <v>4.3499999999999996</v>
      </c>
      <c r="Q20" s="206">
        <v>0.38</v>
      </c>
      <c r="R20" s="206">
        <v>0.56999999999999995</v>
      </c>
      <c r="S20" s="206">
        <v>0.55000000000000004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2.39</v>
      </c>
      <c r="J21" s="206">
        <v>0.05</v>
      </c>
      <c r="K21" s="206">
        <v>1.31</v>
      </c>
      <c r="L21" s="206">
        <v>1.42</v>
      </c>
      <c r="M21" s="206">
        <v>0.05</v>
      </c>
      <c r="N21" s="206">
        <v>0.1</v>
      </c>
      <c r="O21" s="206">
        <v>0.11</v>
      </c>
      <c r="P21" s="206">
        <v>4.3499999999999996</v>
      </c>
      <c r="Q21" s="206">
        <v>0.38</v>
      </c>
      <c r="R21" s="206">
        <v>0.56999999999999995</v>
      </c>
      <c r="S21" s="206">
        <v>0.55000000000000004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2.39</v>
      </c>
      <c r="J22" s="206">
        <v>0.05</v>
      </c>
      <c r="K22" s="206">
        <v>1.31</v>
      </c>
      <c r="L22" s="206">
        <v>1.42</v>
      </c>
      <c r="M22" s="206">
        <v>0.05</v>
      </c>
      <c r="N22" s="206">
        <v>0.1</v>
      </c>
      <c r="O22" s="206">
        <v>0.11</v>
      </c>
      <c r="P22" s="206">
        <v>4.3499999999999996</v>
      </c>
      <c r="Q22" s="206">
        <v>0.38</v>
      </c>
      <c r="R22" s="206">
        <v>0.56999999999999995</v>
      </c>
      <c r="S22" s="206">
        <v>0.55000000000000004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2.39</v>
      </c>
      <c r="J23" s="206">
        <v>0.05</v>
      </c>
      <c r="K23" s="206">
        <v>1.31</v>
      </c>
      <c r="L23" s="206">
        <v>1.42</v>
      </c>
      <c r="M23" s="206">
        <v>0.05</v>
      </c>
      <c r="N23" s="206">
        <v>0.1</v>
      </c>
      <c r="O23" s="206">
        <v>0.11</v>
      </c>
      <c r="P23" s="206">
        <v>4.3499999999999996</v>
      </c>
      <c r="Q23" s="206">
        <v>0.38</v>
      </c>
      <c r="R23" s="206">
        <v>0.56999999999999995</v>
      </c>
      <c r="S23" s="206">
        <v>0.56999999999999995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4.63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2.39</v>
      </c>
      <c r="J24" s="206">
        <v>0.05</v>
      </c>
      <c r="K24" s="206">
        <v>1.31</v>
      </c>
      <c r="L24" s="206">
        <v>1.42</v>
      </c>
      <c r="M24" s="206">
        <v>0.05</v>
      </c>
      <c r="N24" s="206">
        <v>0.1</v>
      </c>
      <c r="O24" s="206">
        <v>0.11</v>
      </c>
      <c r="P24" s="206">
        <v>4.3499999999999996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4.2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2.39</v>
      </c>
      <c r="J25" s="206">
        <v>0.05</v>
      </c>
      <c r="K25" s="206">
        <v>1.31</v>
      </c>
      <c r="L25" s="206">
        <v>1.42</v>
      </c>
      <c r="M25" s="206">
        <v>0.05</v>
      </c>
      <c r="N25" s="206">
        <v>0.1</v>
      </c>
      <c r="O25" s="206">
        <v>0.11</v>
      </c>
      <c r="P25" s="206">
        <v>4.3499999999999996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4.74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2.39</v>
      </c>
      <c r="J26" s="206">
        <v>0.05</v>
      </c>
      <c r="K26" s="206">
        <v>1.31</v>
      </c>
      <c r="L26" s="206">
        <v>1.42</v>
      </c>
      <c r="M26" s="206">
        <v>0.05</v>
      </c>
      <c r="N26" s="206">
        <v>0.1</v>
      </c>
      <c r="O26" s="206">
        <v>0.11</v>
      </c>
      <c r="P26" s="206">
        <v>4.3499999999999996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4.74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0.94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0.05</v>
      </c>
      <c r="N27" s="206">
        <v>0.1</v>
      </c>
      <c r="O27" s="206">
        <v>0.11</v>
      </c>
      <c r="P27" s="206">
        <v>4.3499999999999996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4.74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0.94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0.05</v>
      </c>
      <c r="N28" s="206">
        <v>0.1</v>
      </c>
      <c r="O28" s="206">
        <v>0.11</v>
      </c>
      <c r="P28" s="206">
        <v>4.3499999999999996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0.94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0.05</v>
      </c>
      <c r="N29" s="206">
        <v>0.1</v>
      </c>
      <c r="O29" s="206">
        <v>0.11</v>
      </c>
      <c r="P29" s="206">
        <v>4.3499999999999996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4.7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0.94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0.05</v>
      </c>
      <c r="N30" s="206">
        <v>0.1</v>
      </c>
      <c r="O30" s="206">
        <v>0.11</v>
      </c>
      <c r="P30" s="206">
        <v>4.3499999999999996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0.94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1.42</v>
      </c>
      <c r="M31" s="206">
        <v>0.05</v>
      </c>
      <c r="N31" s="206">
        <v>0.1</v>
      </c>
      <c r="O31" s="206">
        <v>0.11</v>
      </c>
      <c r="P31" s="206">
        <v>4.3499999999999996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0.94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1.42</v>
      </c>
      <c r="M32" s="206">
        <v>0.05</v>
      </c>
      <c r="N32" s="206">
        <v>0.1</v>
      </c>
      <c r="O32" s="206">
        <v>0.11</v>
      </c>
      <c r="P32" s="206">
        <v>4.3499999999999996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0.94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0.05</v>
      </c>
      <c r="N33" s="206">
        <v>0.1</v>
      </c>
      <c r="O33" s="206">
        <v>0.11</v>
      </c>
      <c r="P33" s="206">
        <v>4.3499999999999996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0.94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0.05</v>
      </c>
      <c r="N34" s="206">
        <v>0.1</v>
      </c>
      <c r="O34" s="206">
        <v>0.11</v>
      </c>
      <c r="P34" s="206">
        <v>4.3499999999999996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0.94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0.05</v>
      </c>
      <c r="N35" s="206">
        <v>0.1</v>
      </c>
      <c r="O35" s="206">
        <v>0.11</v>
      </c>
      <c r="P35" s="206">
        <v>4.3499999999999996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0.94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0.05</v>
      </c>
      <c r="N36" s="206">
        <v>0.1</v>
      </c>
      <c r="O36" s="206">
        <v>0.11</v>
      </c>
      <c r="P36" s="206">
        <v>4.3499999999999996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0.94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0.05</v>
      </c>
      <c r="N37" s="206">
        <v>0.1</v>
      </c>
      <c r="O37" s="206">
        <v>0.11</v>
      </c>
      <c r="P37" s="206">
        <v>4.3499999999999996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5.21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0.94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0.05</v>
      </c>
      <c r="N38" s="206">
        <v>0.1</v>
      </c>
      <c r="O38" s="206">
        <v>0.11</v>
      </c>
      <c r="P38" s="206">
        <v>4.3499999999999996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5.21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0.94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0.05</v>
      </c>
      <c r="N39" s="206">
        <v>0.1</v>
      </c>
      <c r="O39" s="206">
        <v>0.11</v>
      </c>
      <c r="P39" s="206">
        <v>4.3499999999999996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5.21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0.94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0.05</v>
      </c>
      <c r="N40" s="206">
        <v>0.1</v>
      </c>
      <c r="O40" s="206">
        <v>0.11</v>
      </c>
      <c r="P40" s="206">
        <v>4.3499999999999996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5.21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0.94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0.05</v>
      </c>
      <c r="N41" s="206">
        <v>0.1</v>
      </c>
      <c r="O41" s="206">
        <v>0.11</v>
      </c>
      <c r="P41" s="206">
        <v>4.3499999999999996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5.21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0.94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0.05</v>
      </c>
      <c r="N42" s="206">
        <v>0.1</v>
      </c>
      <c r="O42" s="206">
        <v>0.11</v>
      </c>
      <c r="P42" s="206">
        <v>4.3499999999999996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5.21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0.94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0.05</v>
      </c>
      <c r="N43" s="206">
        <v>0.1</v>
      </c>
      <c r="O43" s="206">
        <v>0.11</v>
      </c>
      <c r="P43" s="206">
        <v>4.3499999999999996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5.21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0.94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0.05</v>
      </c>
      <c r="N44" s="206">
        <v>0.1</v>
      </c>
      <c r="O44" s="206">
        <v>0.11</v>
      </c>
      <c r="P44" s="206">
        <v>4.3499999999999996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5.21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0.94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0.05</v>
      </c>
      <c r="N45" s="206">
        <v>0.1</v>
      </c>
      <c r="O45" s="206">
        <v>0.11</v>
      </c>
      <c r="P45" s="206">
        <v>4.3499999999999996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5.21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0.94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0.05</v>
      </c>
      <c r="N46" s="206">
        <v>0.1</v>
      </c>
      <c r="O46" s="206">
        <v>0.11</v>
      </c>
      <c r="P46" s="206">
        <v>4.3499999999999996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5.21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0.94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0.05</v>
      </c>
      <c r="N47" s="206">
        <v>0.1</v>
      </c>
      <c r="O47" s="206">
        <v>0.11</v>
      </c>
      <c r="P47" s="206">
        <v>4.3499999999999996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5.21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0.94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0.05</v>
      </c>
      <c r="N48" s="206">
        <v>0.1</v>
      </c>
      <c r="O48" s="206">
        <v>0.11</v>
      </c>
      <c r="P48" s="206">
        <v>4.3499999999999996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5.21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0.94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0.05</v>
      </c>
      <c r="N49" s="206">
        <v>0.1</v>
      </c>
      <c r="O49" s="206">
        <v>0.11</v>
      </c>
      <c r="P49" s="206">
        <v>4.3499999999999996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5.21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0.94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0.05</v>
      </c>
      <c r="N50" s="206">
        <v>0.1</v>
      </c>
      <c r="O50" s="206">
        <v>0.11</v>
      </c>
      <c r="P50" s="206">
        <v>4.3499999999999996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5.21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0.94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0.05</v>
      </c>
      <c r="N51" s="206">
        <v>0.1</v>
      </c>
      <c r="O51" s="206">
        <v>0.11</v>
      </c>
      <c r="P51" s="206">
        <v>4.3499999999999996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5.21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0.94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0.05</v>
      </c>
      <c r="N52" s="206">
        <v>0.1</v>
      </c>
      <c r="O52" s="206">
        <v>0.11</v>
      </c>
      <c r="P52" s="206">
        <v>4.3499999999999996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3.91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0.94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0.05</v>
      </c>
      <c r="N53" s="206">
        <v>0.1</v>
      </c>
      <c r="O53" s="206">
        <v>0.11</v>
      </c>
      <c r="P53" s="206">
        <v>4.3499999999999996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3.91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0.94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0.05</v>
      </c>
      <c r="N54" s="206">
        <v>0.1</v>
      </c>
      <c r="O54" s="206">
        <v>0.11</v>
      </c>
      <c r="P54" s="206">
        <v>4.3499999999999996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3.91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0.94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0.05</v>
      </c>
      <c r="N55" s="206">
        <v>0.1</v>
      </c>
      <c r="O55" s="206">
        <v>0.11</v>
      </c>
      <c r="P55" s="206">
        <v>4.3499999999999996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3.91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0.94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0.05</v>
      </c>
      <c r="N56" s="206">
        <v>0.1</v>
      </c>
      <c r="O56" s="206">
        <v>0.11</v>
      </c>
      <c r="P56" s="206">
        <v>4.3499999999999996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3.91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0.94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0.05</v>
      </c>
      <c r="N57" s="206">
        <v>0.1</v>
      </c>
      <c r="O57" s="206">
        <v>0.11</v>
      </c>
      <c r="P57" s="206">
        <v>4.3499999999999996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3.91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0.94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0.05</v>
      </c>
      <c r="N58" s="206">
        <v>0.1</v>
      </c>
      <c r="O58" s="206">
        <v>0.11</v>
      </c>
      <c r="P58" s="206">
        <v>4.3499999999999996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5.21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0.94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0.05</v>
      </c>
      <c r="N59" s="206">
        <v>0.1</v>
      </c>
      <c r="O59" s="206">
        <v>0.11</v>
      </c>
      <c r="P59" s="206">
        <v>4.3499999999999996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5.21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0.94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0.05</v>
      </c>
      <c r="N60" s="206">
        <v>0.1</v>
      </c>
      <c r="O60" s="206">
        <v>0.11</v>
      </c>
      <c r="P60" s="206">
        <v>4.3499999999999996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5.21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0.94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0.05</v>
      </c>
      <c r="N61" s="206">
        <v>0.1</v>
      </c>
      <c r="O61" s="206">
        <v>0.11</v>
      </c>
      <c r="P61" s="206">
        <v>4.3499999999999996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5.21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0.94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0.05</v>
      </c>
      <c r="N62" s="206">
        <v>0.1</v>
      </c>
      <c r="O62" s="206">
        <v>0.11</v>
      </c>
      <c r="P62" s="206">
        <v>4.3499999999999996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5.21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0.94</v>
      </c>
      <c r="H63" s="206">
        <v>0</v>
      </c>
      <c r="I63" s="206">
        <v>2.39</v>
      </c>
      <c r="J63" s="206">
        <v>0.05</v>
      </c>
      <c r="K63" s="206">
        <v>1.31</v>
      </c>
      <c r="L63" s="206">
        <v>1.42</v>
      </c>
      <c r="M63" s="206">
        <v>0.05</v>
      </c>
      <c r="N63" s="206">
        <v>0.1</v>
      </c>
      <c r="O63" s="206">
        <v>0.11</v>
      </c>
      <c r="P63" s="206">
        <v>4.3499999999999996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5.21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0.94</v>
      </c>
      <c r="H64" s="206">
        <v>0</v>
      </c>
      <c r="I64" s="206">
        <v>2.39</v>
      </c>
      <c r="J64" s="206">
        <v>0.05</v>
      </c>
      <c r="K64" s="206">
        <v>1.31</v>
      </c>
      <c r="L64" s="206">
        <v>1.42</v>
      </c>
      <c r="M64" s="206">
        <v>0.05</v>
      </c>
      <c r="N64" s="206">
        <v>0.1</v>
      </c>
      <c r="O64" s="206">
        <v>0.11</v>
      </c>
      <c r="P64" s="206">
        <v>4.3499999999999996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5.21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0.94</v>
      </c>
      <c r="H65" s="206">
        <v>0</v>
      </c>
      <c r="I65" s="206">
        <v>2.39</v>
      </c>
      <c r="J65" s="206">
        <v>0.05</v>
      </c>
      <c r="K65" s="206">
        <v>1.31</v>
      </c>
      <c r="L65" s="206">
        <v>1.42</v>
      </c>
      <c r="M65" s="206">
        <v>0.05</v>
      </c>
      <c r="N65" s="206">
        <v>0.1</v>
      </c>
      <c r="O65" s="206">
        <v>0.11</v>
      </c>
      <c r="P65" s="206">
        <v>4.3499999999999996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5.21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0.94</v>
      </c>
      <c r="H66" s="206">
        <v>0</v>
      </c>
      <c r="I66" s="206">
        <v>2.39</v>
      </c>
      <c r="J66" s="206">
        <v>0.05</v>
      </c>
      <c r="K66" s="206">
        <v>1.31</v>
      </c>
      <c r="L66" s="206">
        <v>1.42</v>
      </c>
      <c r="M66" s="206">
        <v>0.05</v>
      </c>
      <c r="N66" s="206">
        <v>0.1</v>
      </c>
      <c r="O66" s="206">
        <v>0.11</v>
      </c>
      <c r="P66" s="206">
        <v>4.3499999999999996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5.21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0.94</v>
      </c>
      <c r="H67" s="206">
        <v>0</v>
      </c>
      <c r="I67" s="206">
        <v>2.31</v>
      </c>
      <c r="J67" s="206">
        <v>0.22</v>
      </c>
      <c r="K67" s="206">
        <v>1.31</v>
      </c>
      <c r="L67" s="206">
        <v>1.42</v>
      </c>
      <c r="M67" s="206">
        <v>0.05</v>
      </c>
      <c r="N67" s="206">
        <v>0.1</v>
      </c>
      <c r="O67" s="206">
        <v>0.11</v>
      </c>
      <c r="P67" s="206">
        <v>4.3499999999999996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0.94</v>
      </c>
      <c r="H68" s="206">
        <v>0</v>
      </c>
      <c r="I68" s="206">
        <v>1.9</v>
      </c>
      <c r="J68" s="206">
        <v>0.22</v>
      </c>
      <c r="K68" s="206">
        <v>1.31</v>
      </c>
      <c r="L68" s="206">
        <v>1.42</v>
      </c>
      <c r="M68" s="206">
        <v>0.05</v>
      </c>
      <c r="N68" s="206">
        <v>0.1</v>
      </c>
      <c r="O68" s="206">
        <v>0.11</v>
      </c>
      <c r="P68" s="206">
        <v>4.3499999999999996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0.94</v>
      </c>
      <c r="H69" s="206">
        <v>0</v>
      </c>
      <c r="I69" s="206">
        <v>1.9</v>
      </c>
      <c r="J69" s="206">
        <v>0.22</v>
      </c>
      <c r="K69" s="206">
        <v>1.31</v>
      </c>
      <c r="L69" s="206">
        <v>1.42</v>
      </c>
      <c r="M69" s="206">
        <v>0.05</v>
      </c>
      <c r="N69" s="206">
        <v>0.1</v>
      </c>
      <c r="O69" s="206">
        <v>0.11</v>
      </c>
      <c r="P69" s="206">
        <v>4.3499999999999996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0.94</v>
      </c>
      <c r="H70" s="206">
        <v>0</v>
      </c>
      <c r="I70" s="206">
        <v>1.9</v>
      </c>
      <c r="J70" s="206">
        <v>0.22</v>
      </c>
      <c r="K70" s="206">
        <v>1.31</v>
      </c>
      <c r="L70" s="206">
        <v>1.42</v>
      </c>
      <c r="M70" s="206">
        <v>0.05</v>
      </c>
      <c r="N70" s="206">
        <v>0.1</v>
      </c>
      <c r="O70" s="206">
        <v>0.11</v>
      </c>
      <c r="P70" s="206">
        <v>4.3499999999999996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1.9</v>
      </c>
      <c r="J71" s="206">
        <v>0.22</v>
      </c>
      <c r="K71" s="206">
        <v>1.31</v>
      </c>
      <c r="L71" s="206">
        <v>1.42</v>
      </c>
      <c r="M71" s="206">
        <v>0.05</v>
      </c>
      <c r="N71" s="206">
        <v>0.1</v>
      </c>
      <c r="O71" s="206">
        <v>0.11</v>
      </c>
      <c r="P71" s="206">
        <v>4.3499999999999996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1.9</v>
      </c>
      <c r="J72" s="206">
        <v>0.22</v>
      </c>
      <c r="K72" s="206">
        <v>1.31</v>
      </c>
      <c r="L72" s="206">
        <v>1.42</v>
      </c>
      <c r="M72" s="206">
        <v>0.05</v>
      </c>
      <c r="N72" s="206">
        <v>0.1</v>
      </c>
      <c r="O72" s="206">
        <v>0.11</v>
      </c>
      <c r="P72" s="206">
        <v>4.3499999999999996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1.9</v>
      </c>
      <c r="J73" s="206">
        <v>0.22</v>
      </c>
      <c r="K73" s="206">
        <v>1.31</v>
      </c>
      <c r="L73" s="206">
        <v>1.42</v>
      </c>
      <c r="M73" s="206">
        <v>0.05</v>
      </c>
      <c r="N73" s="206">
        <v>0.1</v>
      </c>
      <c r="O73" s="206">
        <v>0.11</v>
      </c>
      <c r="P73" s="206">
        <v>4.3499999999999996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1.9</v>
      </c>
      <c r="J74" s="206">
        <v>0.22</v>
      </c>
      <c r="K74" s="206">
        <v>1.31</v>
      </c>
      <c r="L74" s="206">
        <v>1.42</v>
      </c>
      <c r="M74" s="206">
        <v>0.05</v>
      </c>
      <c r="N74" s="206">
        <v>0.1</v>
      </c>
      <c r="O74" s="206">
        <v>0.11</v>
      </c>
      <c r="P74" s="206">
        <v>4.3499999999999996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1.9</v>
      </c>
      <c r="J75" s="206">
        <v>0.22</v>
      </c>
      <c r="K75" s="206">
        <v>1.31</v>
      </c>
      <c r="L75" s="206">
        <v>1.42</v>
      </c>
      <c r="M75" s="206">
        <v>0.05</v>
      </c>
      <c r="N75" s="206">
        <v>0.1</v>
      </c>
      <c r="O75" s="206">
        <v>0.11</v>
      </c>
      <c r="P75" s="206">
        <v>4.3499999999999996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1.9</v>
      </c>
      <c r="J76" s="206">
        <v>0.22</v>
      </c>
      <c r="K76" s="206">
        <v>1.31</v>
      </c>
      <c r="L76" s="206">
        <v>1.42</v>
      </c>
      <c r="M76" s="206">
        <v>0.05</v>
      </c>
      <c r="N76" s="206">
        <v>0.1</v>
      </c>
      <c r="O76" s="206">
        <v>0.11</v>
      </c>
      <c r="P76" s="206">
        <v>4.3499999999999996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1.9</v>
      </c>
      <c r="J77" s="206">
        <v>0.22</v>
      </c>
      <c r="K77" s="206">
        <v>1.31</v>
      </c>
      <c r="L77" s="206">
        <v>1.42</v>
      </c>
      <c r="M77" s="206">
        <v>0.05</v>
      </c>
      <c r="N77" s="206">
        <v>0.1</v>
      </c>
      <c r="O77" s="206">
        <v>0.11</v>
      </c>
      <c r="P77" s="206">
        <v>4.3499999999999996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1.9</v>
      </c>
      <c r="J78" s="206">
        <v>0.22</v>
      </c>
      <c r="K78" s="206">
        <v>1.31</v>
      </c>
      <c r="L78" s="206">
        <v>1.42</v>
      </c>
      <c r="M78" s="206">
        <v>0.05</v>
      </c>
      <c r="N78" s="206">
        <v>0.1</v>
      </c>
      <c r="O78" s="206">
        <v>0.11</v>
      </c>
      <c r="P78" s="206">
        <v>4.3499999999999996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1.9</v>
      </c>
      <c r="J79" s="206">
        <v>0.22</v>
      </c>
      <c r="K79" s="206">
        <v>1.31</v>
      </c>
      <c r="L79" s="206">
        <v>1.42</v>
      </c>
      <c r="M79" s="206">
        <v>0.05</v>
      </c>
      <c r="N79" s="206">
        <v>0.1</v>
      </c>
      <c r="O79" s="206">
        <v>0.11</v>
      </c>
      <c r="P79" s="206">
        <v>4.3499999999999996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1.9</v>
      </c>
      <c r="J80" s="206">
        <v>0.22</v>
      </c>
      <c r="K80" s="206">
        <v>1.31</v>
      </c>
      <c r="L80" s="206">
        <v>1.42</v>
      </c>
      <c r="M80" s="206">
        <v>0.05</v>
      </c>
      <c r="N80" s="206">
        <v>0.1</v>
      </c>
      <c r="O80" s="206">
        <v>0.11</v>
      </c>
      <c r="P80" s="206">
        <v>4.3499999999999996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0.66</v>
      </c>
      <c r="H81" s="206">
        <v>0</v>
      </c>
      <c r="I81" s="206">
        <v>1.9</v>
      </c>
      <c r="J81" s="206">
        <v>0.22</v>
      </c>
      <c r="K81" s="206">
        <v>1.31</v>
      </c>
      <c r="L81" s="206">
        <v>1.42</v>
      </c>
      <c r="M81" s="206">
        <v>0.05</v>
      </c>
      <c r="N81" s="206">
        <v>0.1</v>
      </c>
      <c r="O81" s="206">
        <v>0.11</v>
      </c>
      <c r="P81" s="206">
        <v>4.3499999999999996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0.66</v>
      </c>
      <c r="H82" s="206">
        <v>0</v>
      </c>
      <c r="I82" s="206">
        <v>1.9</v>
      </c>
      <c r="J82" s="206">
        <v>0.22</v>
      </c>
      <c r="K82" s="206">
        <v>1.31</v>
      </c>
      <c r="L82" s="206">
        <v>1.42</v>
      </c>
      <c r="M82" s="206">
        <v>0.05</v>
      </c>
      <c r="N82" s="206">
        <v>0.1</v>
      </c>
      <c r="O82" s="206">
        <v>0.11</v>
      </c>
      <c r="P82" s="206">
        <v>4.3499999999999996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0.66</v>
      </c>
      <c r="H83" s="206">
        <v>0</v>
      </c>
      <c r="I83" s="206">
        <v>2.39</v>
      </c>
      <c r="J83" s="206">
        <v>0.05</v>
      </c>
      <c r="K83" s="206">
        <v>1.31</v>
      </c>
      <c r="L83" s="206">
        <v>1.42</v>
      </c>
      <c r="M83" s="206">
        <v>0.05</v>
      </c>
      <c r="N83" s="206">
        <v>0.1</v>
      </c>
      <c r="O83" s="206">
        <v>0.11</v>
      </c>
      <c r="P83" s="206">
        <v>4.3499999999999996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5.21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0.66</v>
      </c>
      <c r="H84" s="206">
        <v>0</v>
      </c>
      <c r="I84" s="206">
        <v>2.39</v>
      </c>
      <c r="J84" s="206">
        <v>0.05</v>
      </c>
      <c r="K84" s="206">
        <v>1.31</v>
      </c>
      <c r="L84" s="206">
        <v>1.42</v>
      </c>
      <c r="M84" s="206">
        <v>0.05</v>
      </c>
      <c r="N84" s="206">
        <v>0.1</v>
      </c>
      <c r="O84" s="206">
        <v>0.11</v>
      </c>
      <c r="P84" s="206">
        <v>4.3499999999999996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5.21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0.66</v>
      </c>
      <c r="H85" s="206">
        <v>0</v>
      </c>
      <c r="I85" s="206">
        <v>2.39</v>
      </c>
      <c r="J85" s="206">
        <v>0.05</v>
      </c>
      <c r="K85" s="206">
        <v>1.31</v>
      </c>
      <c r="L85" s="206">
        <v>1.42</v>
      </c>
      <c r="M85" s="206">
        <v>0.05</v>
      </c>
      <c r="N85" s="206">
        <v>0.1</v>
      </c>
      <c r="O85" s="206">
        <v>0.11</v>
      </c>
      <c r="P85" s="206">
        <v>4.3499999999999996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0.66</v>
      </c>
      <c r="H86" s="206">
        <v>0</v>
      </c>
      <c r="I86" s="206">
        <v>2.39</v>
      </c>
      <c r="J86" s="206">
        <v>0.05</v>
      </c>
      <c r="K86" s="206">
        <v>1.31</v>
      </c>
      <c r="L86" s="206">
        <v>1.42</v>
      </c>
      <c r="M86" s="206">
        <v>0.05</v>
      </c>
      <c r="N86" s="206">
        <v>0.1</v>
      </c>
      <c r="O86" s="206">
        <v>0.11</v>
      </c>
      <c r="P86" s="206">
        <v>4.3499999999999996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4.7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2.39</v>
      </c>
      <c r="J87" s="206">
        <v>0.05</v>
      </c>
      <c r="K87" s="206">
        <v>1.31</v>
      </c>
      <c r="L87" s="206">
        <v>1.42</v>
      </c>
      <c r="M87" s="206">
        <v>0.05</v>
      </c>
      <c r="N87" s="206">
        <v>0.1</v>
      </c>
      <c r="O87" s="206">
        <v>0.11</v>
      </c>
      <c r="P87" s="206">
        <v>4.3499999999999996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4.7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2.39</v>
      </c>
      <c r="J88" s="206">
        <v>0.05</v>
      </c>
      <c r="K88" s="206">
        <v>1.31</v>
      </c>
      <c r="L88" s="206">
        <v>1.42</v>
      </c>
      <c r="M88" s="206">
        <v>0.05</v>
      </c>
      <c r="N88" s="206">
        <v>0.1</v>
      </c>
      <c r="O88" s="206">
        <v>0.11</v>
      </c>
      <c r="P88" s="206">
        <v>4.3499999999999996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2.39</v>
      </c>
      <c r="J89" s="206">
        <v>0.05</v>
      </c>
      <c r="K89" s="206">
        <v>1.31</v>
      </c>
      <c r="L89" s="206">
        <v>1.42</v>
      </c>
      <c r="M89" s="206">
        <v>0.05</v>
      </c>
      <c r="N89" s="206">
        <v>0.1</v>
      </c>
      <c r="O89" s="206">
        <v>0.11</v>
      </c>
      <c r="P89" s="206">
        <v>4.3499999999999996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2.39</v>
      </c>
      <c r="J90" s="206">
        <v>0.05</v>
      </c>
      <c r="K90" s="206">
        <v>1.31</v>
      </c>
      <c r="L90" s="206">
        <v>1.42</v>
      </c>
      <c r="M90" s="206">
        <v>0.05</v>
      </c>
      <c r="N90" s="206">
        <v>0.1</v>
      </c>
      <c r="O90" s="206">
        <v>0.11</v>
      </c>
      <c r="P90" s="206">
        <v>4.3499999999999996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2.39</v>
      </c>
      <c r="J91" s="206">
        <v>0.05</v>
      </c>
      <c r="K91" s="206">
        <v>1.31</v>
      </c>
      <c r="L91" s="206">
        <v>1.42</v>
      </c>
      <c r="M91" s="206">
        <v>0.05</v>
      </c>
      <c r="N91" s="206">
        <v>0.1</v>
      </c>
      <c r="O91" s="206">
        <v>0.11</v>
      </c>
      <c r="P91" s="206">
        <v>4.3499999999999996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2.39</v>
      </c>
      <c r="J92" s="206">
        <v>0.05</v>
      </c>
      <c r="K92" s="206">
        <v>1.31</v>
      </c>
      <c r="L92" s="206">
        <v>1.42</v>
      </c>
      <c r="M92" s="206">
        <v>0.05</v>
      </c>
      <c r="N92" s="206">
        <v>0.1</v>
      </c>
      <c r="O92" s="206">
        <v>0.11</v>
      </c>
      <c r="P92" s="206">
        <v>4.3499999999999996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2.39</v>
      </c>
      <c r="J93" s="206">
        <v>0.05</v>
      </c>
      <c r="K93" s="206">
        <v>1.31</v>
      </c>
      <c r="L93" s="206">
        <v>1.42</v>
      </c>
      <c r="M93" s="206">
        <v>0.05</v>
      </c>
      <c r="N93" s="206">
        <v>0.1</v>
      </c>
      <c r="O93" s="206">
        <v>0.11</v>
      </c>
      <c r="P93" s="206">
        <v>4.3499999999999996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2.39</v>
      </c>
      <c r="J94" s="206">
        <v>0.05</v>
      </c>
      <c r="K94" s="206">
        <v>1.31</v>
      </c>
      <c r="L94" s="206">
        <v>1.42</v>
      </c>
      <c r="M94" s="206">
        <v>0.05</v>
      </c>
      <c r="N94" s="206">
        <v>0.1</v>
      </c>
      <c r="O94" s="206">
        <v>0.11</v>
      </c>
      <c r="P94" s="206">
        <v>4.3499999999999996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2.39</v>
      </c>
      <c r="J95" s="206">
        <v>0.05</v>
      </c>
      <c r="K95" s="206">
        <v>1.31</v>
      </c>
      <c r="L95" s="206">
        <v>1.42</v>
      </c>
      <c r="M95" s="206">
        <v>0.05</v>
      </c>
      <c r="N95" s="206">
        <v>0.1</v>
      </c>
      <c r="O95" s="206">
        <v>0.11</v>
      </c>
      <c r="P95" s="206">
        <v>4.3499999999999996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2.39</v>
      </c>
      <c r="J96" s="206">
        <v>0.05</v>
      </c>
      <c r="K96" s="206">
        <v>1.31</v>
      </c>
      <c r="L96" s="206">
        <v>1.42</v>
      </c>
      <c r="M96" s="206">
        <v>0.05</v>
      </c>
      <c r="N96" s="206">
        <v>0.1</v>
      </c>
      <c r="O96" s="206">
        <v>0.11</v>
      </c>
      <c r="P96" s="206">
        <v>4.3499999999999996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2.39</v>
      </c>
      <c r="J97" s="206">
        <v>0.05</v>
      </c>
      <c r="K97" s="206">
        <v>1.31</v>
      </c>
      <c r="L97" s="206">
        <v>1.42</v>
      </c>
      <c r="M97" s="206">
        <v>0.05</v>
      </c>
      <c r="N97" s="206">
        <v>0.1</v>
      </c>
      <c r="O97" s="206">
        <v>0.11</v>
      </c>
      <c r="P97" s="206">
        <v>4.3499999999999996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2.39</v>
      </c>
      <c r="J98" s="206">
        <v>0.05</v>
      </c>
      <c r="K98" s="206">
        <v>1.31</v>
      </c>
      <c r="L98" s="206">
        <v>1.42</v>
      </c>
      <c r="M98" s="206">
        <v>0.05</v>
      </c>
      <c r="N98" s="206">
        <v>0.1</v>
      </c>
      <c r="O98" s="206">
        <v>0.11</v>
      </c>
      <c r="P98" s="206">
        <v>4.3499999999999996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3.0800000000000024E-3</v>
      </c>
      <c r="E99">
        <f t="shared" si="0"/>
        <v>0</v>
      </c>
      <c r="F99">
        <f t="shared" si="0"/>
        <v>0</v>
      </c>
      <c r="G99">
        <f t="shared" si="0"/>
        <v>1.1329999999999993E-2</v>
      </c>
      <c r="H99">
        <f t="shared" si="0"/>
        <v>0</v>
      </c>
      <c r="I99">
        <f t="shared" si="0"/>
        <v>5.5502499999999934E-2</v>
      </c>
      <c r="J99">
        <f t="shared" si="0"/>
        <v>1.879999999999998E-3</v>
      </c>
      <c r="K99">
        <f t="shared" si="0"/>
        <v>2.9715000000000033E-2</v>
      </c>
      <c r="L99">
        <f t="shared" si="0"/>
        <v>3.4080000000000013E-2</v>
      </c>
      <c r="M99">
        <f t="shared" si="0"/>
        <v>1.1949999999999979E-3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0.10440000000000016</v>
      </c>
      <c r="Q99">
        <f t="shared" si="0"/>
        <v>9.1200000000000014E-3</v>
      </c>
      <c r="R99">
        <f t="shared" si="0"/>
        <v>1.2770000000000005E-2</v>
      </c>
      <c r="S99">
        <f t="shared" si="0"/>
        <v>1.3150000000000026E-2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0.11071750000000011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25.13</v>
      </c>
      <c r="J3" s="206">
        <v>0.5</v>
      </c>
      <c r="K3" s="206">
        <v>4.6900000000000004</v>
      </c>
      <c r="L3" s="206">
        <v>385.66</v>
      </c>
      <c r="M3" s="206">
        <v>0.42</v>
      </c>
      <c r="N3" s="206">
        <v>1.42</v>
      </c>
      <c r="O3" s="206">
        <v>0</v>
      </c>
      <c r="P3" s="206">
        <v>0.22</v>
      </c>
      <c r="Q3" s="206">
        <v>6.7</v>
      </c>
      <c r="R3" s="206">
        <v>6.5</v>
      </c>
      <c r="S3" s="206">
        <v>8.1</v>
      </c>
      <c r="T3" s="206">
        <v>1.41</v>
      </c>
      <c r="U3" s="206">
        <v>0.84</v>
      </c>
      <c r="V3" s="206">
        <v>3.65</v>
      </c>
      <c r="W3" s="206">
        <v>0.42</v>
      </c>
      <c r="X3" s="206">
        <v>1.18</v>
      </c>
      <c r="Y3" s="206">
        <v>0</v>
      </c>
      <c r="Z3" s="206">
        <v>39.25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25.13</v>
      </c>
      <c r="J4" s="206">
        <v>0.5</v>
      </c>
      <c r="K4" s="206">
        <v>4.6900000000000004</v>
      </c>
      <c r="L4" s="206">
        <v>385.66</v>
      </c>
      <c r="M4" s="206">
        <v>0.48</v>
      </c>
      <c r="N4" s="206">
        <v>1.42</v>
      </c>
      <c r="O4" s="206">
        <v>0</v>
      </c>
      <c r="P4" s="206">
        <v>0.22</v>
      </c>
      <c r="Q4" s="206">
        <v>6.7</v>
      </c>
      <c r="R4" s="206">
        <v>6.5</v>
      </c>
      <c r="S4" s="206">
        <v>8.1</v>
      </c>
      <c r="T4" s="206">
        <v>1.41</v>
      </c>
      <c r="U4" s="206">
        <v>0.84</v>
      </c>
      <c r="V4" s="206">
        <v>3.65</v>
      </c>
      <c r="W4" s="206">
        <v>0.42</v>
      </c>
      <c r="X4" s="206">
        <v>1.18</v>
      </c>
      <c r="Y4" s="206">
        <v>0</v>
      </c>
      <c r="Z4" s="206">
        <v>39.25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25.13</v>
      </c>
      <c r="J5" s="206">
        <v>0.5</v>
      </c>
      <c r="K5" s="206">
        <v>3.03</v>
      </c>
      <c r="L5" s="206">
        <v>385.66</v>
      </c>
      <c r="M5" s="206">
        <v>0.54</v>
      </c>
      <c r="N5" s="206">
        <v>1.42</v>
      </c>
      <c r="O5" s="206">
        <v>0</v>
      </c>
      <c r="P5" s="206">
        <v>0.22</v>
      </c>
      <c r="Q5" s="206">
        <v>6.7</v>
      </c>
      <c r="R5" s="206">
        <v>6.5</v>
      </c>
      <c r="S5" s="206">
        <v>7.56</v>
      </c>
      <c r="T5" s="206">
        <v>1.41</v>
      </c>
      <c r="U5" s="206">
        <v>0.84</v>
      </c>
      <c r="V5" s="206">
        <v>3.65</v>
      </c>
      <c r="W5" s="206">
        <v>0.42</v>
      </c>
      <c r="X5" s="206">
        <v>1.18</v>
      </c>
      <c r="Y5" s="206">
        <v>0</v>
      </c>
      <c r="Z5" s="206">
        <v>39.25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25.13</v>
      </c>
      <c r="J6" s="206">
        <v>0.5</v>
      </c>
      <c r="K6" s="206">
        <v>3.03</v>
      </c>
      <c r="L6" s="206">
        <v>385.66</v>
      </c>
      <c r="M6" s="206">
        <v>0.54</v>
      </c>
      <c r="N6" s="206">
        <v>1.42</v>
      </c>
      <c r="O6" s="206">
        <v>0</v>
      </c>
      <c r="P6" s="206">
        <v>0.22</v>
      </c>
      <c r="Q6" s="206">
        <v>6.7</v>
      </c>
      <c r="R6" s="206">
        <v>3.28</v>
      </c>
      <c r="S6" s="206">
        <v>4</v>
      </c>
      <c r="T6" s="206">
        <v>1.41</v>
      </c>
      <c r="U6" s="206">
        <v>0.84</v>
      </c>
      <c r="V6" s="206">
        <v>3.65</v>
      </c>
      <c r="W6" s="206">
        <v>0.42</v>
      </c>
      <c r="X6" s="206">
        <v>1.18</v>
      </c>
      <c r="Y6" s="206">
        <v>0</v>
      </c>
      <c r="Z6" s="206">
        <v>39.25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25.13</v>
      </c>
      <c r="J7" s="206">
        <v>0.5</v>
      </c>
      <c r="K7" s="206">
        <v>3.03</v>
      </c>
      <c r="L7" s="206">
        <v>385.66</v>
      </c>
      <c r="M7" s="206">
        <v>0.54</v>
      </c>
      <c r="N7" s="206">
        <v>1.42</v>
      </c>
      <c r="O7" s="206">
        <v>0</v>
      </c>
      <c r="P7" s="206">
        <v>0.22</v>
      </c>
      <c r="Q7" s="206">
        <v>6.7</v>
      </c>
      <c r="R7" s="206">
        <v>3.28</v>
      </c>
      <c r="S7" s="206">
        <v>4</v>
      </c>
      <c r="T7" s="206">
        <v>1.41</v>
      </c>
      <c r="U7" s="206">
        <v>0.84</v>
      </c>
      <c r="V7" s="206">
        <v>3.65</v>
      </c>
      <c r="W7" s="206">
        <v>5.87</v>
      </c>
      <c r="X7" s="206">
        <v>15.75</v>
      </c>
      <c r="Y7" s="206">
        <v>0</v>
      </c>
      <c r="Z7" s="206">
        <v>39.25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25.13</v>
      </c>
      <c r="J8" s="206">
        <v>0.5</v>
      </c>
      <c r="K8" s="206">
        <v>3.03</v>
      </c>
      <c r="L8" s="206">
        <v>385.66</v>
      </c>
      <c r="M8" s="206">
        <v>0.54</v>
      </c>
      <c r="N8" s="206">
        <v>1.42</v>
      </c>
      <c r="O8" s="206">
        <v>0</v>
      </c>
      <c r="P8" s="206">
        <v>0.22</v>
      </c>
      <c r="Q8" s="206">
        <v>6.7</v>
      </c>
      <c r="R8" s="206">
        <v>3.28</v>
      </c>
      <c r="S8" s="206">
        <v>4</v>
      </c>
      <c r="T8" s="206">
        <v>1.41</v>
      </c>
      <c r="U8" s="206">
        <v>0.84</v>
      </c>
      <c r="V8" s="206">
        <v>3.65</v>
      </c>
      <c r="W8" s="206">
        <v>5.87</v>
      </c>
      <c r="X8" s="206">
        <v>15.75</v>
      </c>
      <c r="Y8" s="206">
        <v>0</v>
      </c>
      <c r="Z8" s="206">
        <v>39.25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25.13</v>
      </c>
      <c r="J9" s="206">
        <v>0.5</v>
      </c>
      <c r="K9" s="206">
        <v>3.03</v>
      </c>
      <c r="L9" s="206">
        <v>385.66</v>
      </c>
      <c r="M9" s="206">
        <v>0.54</v>
      </c>
      <c r="N9" s="206">
        <v>1.42</v>
      </c>
      <c r="O9" s="206">
        <v>0</v>
      </c>
      <c r="P9" s="206">
        <v>0.22</v>
      </c>
      <c r="Q9" s="206">
        <v>6.7</v>
      </c>
      <c r="R9" s="206">
        <v>3.34</v>
      </c>
      <c r="S9" s="206">
        <v>4.1100000000000003</v>
      </c>
      <c r="T9" s="206">
        <v>1.41</v>
      </c>
      <c r="U9" s="206">
        <v>0.84</v>
      </c>
      <c r="V9" s="206">
        <v>3.65</v>
      </c>
      <c r="W9" s="206">
        <v>5.87</v>
      </c>
      <c r="X9" s="206">
        <v>15.75</v>
      </c>
      <c r="Y9" s="206">
        <v>0</v>
      </c>
      <c r="Z9" s="206">
        <v>39.25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25.13</v>
      </c>
      <c r="J10" s="206">
        <v>0.5</v>
      </c>
      <c r="K10" s="206">
        <v>3.03</v>
      </c>
      <c r="L10" s="206">
        <v>385.66</v>
      </c>
      <c r="M10" s="206">
        <v>0.54</v>
      </c>
      <c r="N10" s="206">
        <v>1.42</v>
      </c>
      <c r="O10" s="206">
        <v>0</v>
      </c>
      <c r="P10" s="206">
        <v>0.22</v>
      </c>
      <c r="Q10" s="206">
        <v>6.7</v>
      </c>
      <c r="R10" s="206">
        <v>3.34</v>
      </c>
      <c r="S10" s="206">
        <v>4.1100000000000003</v>
      </c>
      <c r="T10" s="206">
        <v>1.41</v>
      </c>
      <c r="U10" s="206">
        <v>0.84</v>
      </c>
      <c r="V10" s="206">
        <v>3.65</v>
      </c>
      <c r="W10" s="206">
        <v>5.87</v>
      </c>
      <c r="X10" s="206">
        <v>15.75</v>
      </c>
      <c r="Y10" s="206">
        <v>0</v>
      </c>
      <c r="Z10" s="206">
        <v>39.25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25.13</v>
      </c>
      <c r="J11" s="206">
        <v>0.5</v>
      </c>
      <c r="K11" s="206">
        <v>3.03</v>
      </c>
      <c r="L11" s="206">
        <v>385.66</v>
      </c>
      <c r="M11" s="206">
        <v>0.55000000000000004</v>
      </c>
      <c r="N11" s="206">
        <v>1.42</v>
      </c>
      <c r="O11" s="206">
        <v>0</v>
      </c>
      <c r="P11" s="206">
        <v>0.22</v>
      </c>
      <c r="Q11" s="206">
        <v>6.7</v>
      </c>
      <c r="R11" s="206">
        <v>3.34</v>
      </c>
      <c r="S11" s="206">
        <v>4.1100000000000003</v>
      </c>
      <c r="T11" s="206">
        <v>1.41</v>
      </c>
      <c r="U11" s="206">
        <v>0.84</v>
      </c>
      <c r="V11" s="206">
        <v>3.65</v>
      </c>
      <c r="W11" s="206">
        <v>5.87</v>
      </c>
      <c r="X11" s="206">
        <v>15.75</v>
      </c>
      <c r="Y11" s="206">
        <v>0</v>
      </c>
      <c r="Z11" s="206">
        <v>39.25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25.13</v>
      </c>
      <c r="J12" s="206">
        <v>0.5</v>
      </c>
      <c r="K12" s="206">
        <v>3.03</v>
      </c>
      <c r="L12" s="206">
        <v>385.66</v>
      </c>
      <c r="M12" s="206">
        <v>0.55000000000000004</v>
      </c>
      <c r="N12" s="206">
        <v>1.42</v>
      </c>
      <c r="O12" s="206">
        <v>0</v>
      </c>
      <c r="P12" s="206">
        <v>0.22</v>
      </c>
      <c r="Q12" s="206">
        <v>6.7</v>
      </c>
      <c r="R12" s="206">
        <v>3.34</v>
      </c>
      <c r="S12" s="206">
        <v>4.1100000000000003</v>
      </c>
      <c r="T12" s="206">
        <v>1.41</v>
      </c>
      <c r="U12" s="206">
        <v>0.84</v>
      </c>
      <c r="V12" s="206">
        <v>3.65</v>
      </c>
      <c r="W12" s="206">
        <v>5.87</v>
      </c>
      <c r="X12" s="206">
        <v>15.75</v>
      </c>
      <c r="Y12" s="206">
        <v>0</v>
      </c>
      <c r="Z12" s="206">
        <v>39.25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25.13</v>
      </c>
      <c r="J13" s="206">
        <v>0.5</v>
      </c>
      <c r="K13" s="206">
        <v>3.03</v>
      </c>
      <c r="L13" s="206">
        <v>385.66</v>
      </c>
      <c r="M13" s="206">
        <v>0.55000000000000004</v>
      </c>
      <c r="N13" s="206">
        <v>1.42</v>
      </c>
      <c r="O13" s="206">
        <v>0</v>
      </c>
      <c r="P13" s="206">
        <v>0.22</v>
      </c>
      <c r="Q13" s="206">
        <v>6.7</v>
      </c>
      <c r="R13" s="206">
        <v>3.34</v>
      </c>
      <c r="S13" s="206">
        <v>4.1100000000000003</v>
      </c>
      <c r="T13" s="206">
        <v>1.41</v>
      </c>
      <c r="U13" s="206">
        <v>0.84</v>
      </c>
      <c r="V13" s="206">
        <v>3.65</v>
      </c>
      <c r="W13" s="206">
        <v>5.87</v>
      </c>
      <c r="X13" s="206">
        <v>15.64</v>
      </c>
      <c r="Y13" s="206">
        <v>0</v>
      </c>
      <c r="Z13" s="206">
        <v>39.25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25.13</v>
      </c>
      <c r="J14" s="206">
        <v>0.5</v>
      </c>
      <c r="K14" s="206">
        <v>3.03</v>
      </c>
      <c r="L14" s="206">
        <v>385.66</v>
      </c>
      <c r="M14" s="206">
        <v>0.55000000000000004</v>
      </c>
      <c r="N14" s="206">
        <v>1.42</v>
      </c>
      <c r="O14" s="206">
        <v>0</v>
      </c>
      <c r="P14" s="206">
        <v>0.22</v>
      </c>
      <c r="Q14" s="206">
        <v>6.7</v>
      </c>
      <c r="R14" s="206">
        <v>3.34</v>
      </c>
      <c r="S14" s="206">
        <v>4.1100000000000003</v>
      </c>
      <c r="T14" s="206">
        <v>1.41</v>
      </c>
      <c r="U14" s="206">
        <v>0.84</v>
      </c>
      <c r="V14" s="206">
        <v>3.65</v>
      </c>
      <c r="W14" s="206">
        <v>5.87</v>
      </c>
      <c r="X14" s="206">
        <v>15.75</v>
      </c>
      <c r="Y14" s="206">
        <v>0</v>
      </c>
      <c r="Z14" s="206">
        <v>39.25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25.13</v>
      </c>
      <c r="J15" s="206">
        <v>0.5</v>
      </c>
      <c r="K15" s="206">
        <v>3.03</v>
      </c>
      <c r="L15" s="206">
        <v>385.66</v>
      </c>
      <c r="M15" s="206">
        <v>0.55000000000000004</v>
      </c>
      <c r="N15" s="206">
        <v>1.42</v>
      </c>
      <c r="O15" s="206">
        <v>0</v>
      </c>
      <c r="P15" s="206">
        <v>0.22</v>
      </c>
      <c r="Q15" s="206">
        <v>6.7</v>
      </c>
      <c r="R15" s="206">
        <v>3.34</v>
      </c>
      <c r="S15" s="206">
        <v>4.1100000000000003</v>
      </c>
      <c r="T15" s="206">
        <v>1.41</v>
      </c>
      <c r="U15" s="206">
        <v>0.84</v>
      </c>
      <c r="V15" s="206">
        <v>3.65</v>
      </c>
      <c r="W15" s="206">
        <v>5.87</v>
      </c>
      <c r="X15" s="206">
        <v>15.75</v>
      </c>
      <c r="Y15" s="206">
        <v>0</v>
      </c>
      <c r="Z15" s="206">
        <v>39.25</v>
      </c>
      <c r="AA15" s="206">
        <v>19.98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25.13</v>
      </c>
      <c r="J16" s="206">
        <v>0.5</v>
      </c>
      <c r="K16" s="206">
        <v>3.03</v>
      </c>
      <c r="L16" s="206">
        <v>385.66</v>
      </c>
      <c r="M16" s="206">
        <v>0.55000000000000004</v>
      </c>
      <c r="N16" s="206">
        <v>1.42</v>
      </c>
      <c r="O16" s="206">
        <v>0</v>
      </c>
      <c r="P16" s="206">
        <v>0.22</v>
      </c>
      <c r="Q16" s="206">
        <v>6.7</v>
      </c>
      <c r="R16" s="206">
        <v>3.34</v>
      </c>
      <c r="S16" s="206">
        <v>4.1100000000000003</v>
      </c>
      <c r="T16" s="206">
        <v>1.41</v>
      </c>
      <c r="U16" s="206">
        <v>0.84</v>
      </c>
      <c r="V16" s="206">
        <v>3.65</v>
      </c>
      <c r="W16" s="206">
        <v>5.87</v>
      </c>
      <c r="X16" s="206">
        <v>15.75</v>
      </c>
      <c r="Y16" s="206">
        <v>0</v>
      </c>
      <c r="Z16" s="206">
        <v>39.25</v>
      </c>
      <c r="AA16" s="206">
        <v>19.98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25.13</v>
      </c>
      <c r="J17" s="206">
        <v>0.5</v>
      </c>
      <c r="K17" s="206">
        <v>3.03</v>
      </c>
      <c r="L17" s="206">
        <v>385.66</v>
      </c>
      <c r="M17" s="206">
        <v>0.55000000000000004</v>
      </c>
      <c r="N17" s="206">
        <v>1.42</v>
      </c>
      <c r="O17" s="206">
        <v>0</v>
      </c>
      <c r="P17" s="206">
        <v>0.22</v>
      </c>
      <c r="Q17" s="206">
        <v>6.7</v>
      </c>
      <c r="R17" s="206">
        <v>3.28</v>
      </c>
      <c r="S17" s="206">
        <v>4</v>
      </c>
      <c r="T17" s="206">
        <v>1.41</v>
      </c>
      <c r="U17" s="206">
        <v>0.84</v>
      </c>
      <c r="V17" s="206">
        <v>3.65</v>
      </c>
      <c r="W17" s="206">
        <v>5.87</v>
      </c>
      <c r="X17" s="206">
        <v>15.75</v>
      </c>
      <c r="Y17" s="206">
        <v>0</v>
      </c>
      <c r="Z17" s="206">
        <v>39.25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25.13</v>
      </c>
      <c r="J18" s="206">
        <v>0.5</v>
      </c>
      <c r="K18" s="206">
        <v>3.03</v>
      </c>
      <c r="L18" s="206">
        <v>385.66</v>
      </c>
      <c r="M18" s="206">
        <v>0.55000000000000004</v>
      </c>
      <c r="N18" s="206">
        <v>1.42</v>
      </c>
      <c r="O18" s="206">
        <v>0</v>
      </c>
      <c r="P18" s="206">
        <v>0.22</v>
      </c>
      <c r="Q18" s="206">
        <v>6.7</v>
      </c>
      <c r="R18" s="206">
        <v>3.28</v>
      </c>
      <c r="S18" s="206">
        <v>4</v>
      </c>
      <c r="T18" s="206">
        <v>1.41</v>
      </c>
      <c r="U18" s="206">
        <v>0.84</v>
      </c>
      <c r="V18" s="206">
        <v>3.65</v>
      </c>
      <c r="W18" s="206">
        <v>5.87</v>
      </c>
      <c r="X18" s="206">
        <v>15.75</v>
      </c>
      <c r="Y18" s="206">
        <v>0</v>
      </c>
      <c r="Z18" s="206">
        <v>39.25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25.13</v>
      </c>
      <c r="J19" s="206">
        <v>0.5</v>
      </c>
      <c r="K19" s="206">
        <v>3.03</v>
      </c>
      <c r="L19" s="206">
        <v>385.66</v>
      </c>
      <c r="M19" s="206">
        <v>0.55000000000000004</v>
      </c>
      <c r="N19" s="206">
        <v>1.42</v>
      </c>
      <c r="O19" s="206">
        <v>0</v>
      </c>
      <c r="P19" s="206">
        <v>0.22</v>
      </c>
      <c r="Q19" s="206">
        <v>6.7</v>
      </c>
      <c r="R19" s="206">
        <v>6.5</v>
      </c>
      <c r="S19" s="206">
        <v>7.57</v>
      </c>
      <c r="T19" s="206">
        <v>1.41</v>
      </c>
      <c r="U19" s="206">
        <v>0.84</v>
      </c>
      <c r="V19" s="206">
        <v>3.65</v>
      </c>
      <c r="W19" s="206">
        <v>5.87</v>
      </c>
      <c r="X19" s="206">
        <v>15.75</v>
      </c>
      <c r="Y19" s="206">
        <v>0</v>
      </c>
      <c r="Z19" s="206">
        <v>39.25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25.13</v>
      </c>
      <c r="J20" s="206">
        <v>0.5</v>
      </c>
      <c r="K20" s="206">
        <v>4.6900000000000004</v>
      </c>
      <c r="L20" s="206">
        <v>385.66</v>
      </c>
      <c r="M20" s="206">
        <v>0.55000000000000004</v>
      </c>
      <c r="N20" s="206">
        <v>1.42</v>
      </c>
      <c r="O20" s="206">
        <v>0</v>
      </c>
      <c r="P20" s="206">
        <v>0.22</v>
      </c>
      <c r="Q20" s="206">
        <v>6.7</v>
      </c>
      <c r="R20" s="206">
        <v>6.5</v>
      </c>
      <c r="S20" s="206">
        <v>7.57</v>
      </c>
      <c r="T20" s="206">
        <v>1.41</v>
      </c>
      <c r="U20" s="206">
        <v>0.84</v>
      </c>
      <c r="V20" s="206">
        <v>3.65</v>
      </c>
      <c r="W20" s="206">
        <v>5.87</v>
      </c>
      <c r="X20" s="206">
        <v>15.75</v>
      </c>
      <c r="Y20" s="206">
        <v>0</v>
      </c>
      <c r="Z20" s="206">
        <v>39.25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25.13</v>
      </c>
      <c r="J21" s="206">
        <v>0.5</v>
      </c>
      <c r="K21" s="206">
        <v>4.6900000000000004</v>
      </c>
      <c r="L21" s="206">
        <v>385.66</v>
      </c>
      <c r="M21" s="206">
        <v>0.55000000000000004</v>
      </c>
      <c r="N21" s="206">
        <v>1.42</v>
      </c>
      <c r="O21" s="206">
        <v>0</v>
      </c>
      <c r="P21" s="206">
        <v>0.22</v>
      </c>
      <c r="Q21" s="206">
        <v>6.7</v>
      </c>
      <c r="R21" s="206">
        <v>6.5</v>
      </c>
      <c r="S21" s="206">
        <v>7.56</v>
      </c>
      <c r="T21" s="206">
        <v>1.41</v>
      </c>
      <c r="U21" s="206">
        <v>0.84</v>
      </c>
      <c r="V21" s="206">
        <v>3.65</v>
      </c>
      <c r="W21" s="206">
        <v>5.87</v>
      </c>
      <c r="X21" s="206">
        <v>15.75</v>
      </c>
      <c r="Y21" s="206">
        <v>0</v>
      </c>
      <c r="Z21" s="206">
        <v>39.25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25.13</v>
      </c>
      <c r="J22" s="206">
        <v>0.5</v>
      </c>
      <c r="K22" s="206">
        <v>4.6900000000000004</v>
      </c>
      <c r="L22" s="206">
        <v>385.66</v>
      </c>
      <c r="M22" s="206">
        <v>0.55000000000000004</v>
      </c>
      <c r="N22" s="206">
        <v>1.42</v>
      </c>
      <c r="O22" s="206">
        <v>0</v>
      </c>
      <c r="P22" s="206">
        <v>0.22</v>
      </c>
      <c r="Q22" s="206">
        <v>6.7</v>
      </c>
      <c r="R22" s="206">
        <v>6.5</v>
      </c>
      <c r="S22" s="206">
        <v>7.56</v>
      </c>
      <c r="T22" s="206">
        <v>1.41</v>
      </c>
      <c r="U22" s="206">
        <v>0.84</v>
      </c>
      <c r="V22" s="206">
        <v>3.65</v>
      </c>
      <c r="W22" s="206">
        <v>5.87</v>
      </c>
      <c r="X22" s="206">
        <v>15.75</v>
      </c>
      <c r="Y22" s="206">
        <v>0</v>
      </c>
      <c r="Z22" s="206">
        <v>39.25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25.13</v>
      </c>
      <c r="J23" s="206">
        <v>0.5</v>
      </c>
      <c r="K23" s="206">
        <v>4.6900000000000004</v>
      </c>
      <c r="L23" s="206">
        <v>385.66</v>
      </c>
      <c r="M23" s="206">
        <v>0.55000000000000004</v>
      </c>
      <c r="N23" s="206">
        <v>1.42</v>
      </c>
      <c r="O23" s="206">
        <v>0</v>
      </c>
      <c r="P23" s="206">
        <v>0.22</v>
      </c>
      <c r="Q23" s="206">
        <v>6.7</v>
      </c>
      <c r="R23" s="206">
        <v>6.5</v>
      </c>
      <c r="S23" s="206">
        <v>7.86</v>
      </c>
      <c r="T23" s="206">
        <v>1.41</v>
      </c>
      <c r="U23" s="206">
        <v>0.84</v>
      </c>
      <c r="V23" s="206">
        <v>3.65</v>
      </c>
      <c r="W23" s="206">
        <v>0.65</v>
      </c>
      <c r="X23" s="206">
        <v>3.85</v>
      </c>
      <c r="Y23" s="206">
        <v>0</v>
      </c>
      <c r="Z23" s="206">
        <v>39.25</v>
      </c>
      <c r="AA23" s="206">
        <v>1.08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13.81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25.13</v>
      </c>
      <c r="J24" s="206">
        <v>0.5</v>
      </c>
      <c r="K24" s="206">
        <v>4.6900000000000004</v>
      </c>
      <c r="L24" s="206">
        <v>385.66</v>
      </c>
      <c r="M24" s="206">
        <v>0.55000000000000004</v>
      </c>
      <c r="N24" s="206">
        <v>1.42</v>
      </c>
      <c r="O24" s="206">
        <v>0</v>
      </c>
      <c r="P24" s="206">
        <v>0.22</v>
      </c>
      <c r="Q24" s="206">
        <v>6.7</v>
      </c>
      <c r="R24" s="206">
        <v>6.5</v>
      </c>
      <c r="S24" s="206">
        <v>8.1</v>
      </c>
      <c r="T24" s="206">
        <v>1.41</v>
      </c>
      <c r="U24" s="206">
        <v>0.84</v>
      </c>
      <c r="V24" s="206">
        <v>3.65</v>
      </c>
      <c r="W24" s="206">
        <v>0.42</v>
      </c>
      <c r="X24" s="206">
        <v>1.18</v>
      </c>
      <c r="Y24" s="206">
        <v>0</v>
      </c>
      <c r="Z24" s="206">
        <v>39.25</v>
      </c>
      <c r="AA24" s="206">
        <v>1.08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12.51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25.13</v>
      </c>
      <c r="J25" s="206">
        <v>0.5</v>
      </c>
      <c r="K25" s="206">
        <v>4.6900000000000004</v>
      </c>
      <c r="L25" s="206">
        <v>385.66</v>
      </c>
      <c r="M25" s="206">
        <v>0.55000000000000004</v>
      </c>
      <c r="N25" s="206">
        <v>1.42</v>
      </c>
      <c r="O25" s="206">
        <v>0</v>
      </c>
      <c r="P25" s="206">
        <v>0.22</v>
      </c>
      <c r="Q25" s="206">
        <v>6.7</v>
      </c>
      <c r="R25" s="206">
        <v>6.5</v>
      </c>
      <c r="S25" s="206">
        <v>8.1</v>
      </c>
      <c r="T25" s="206">
        <v>1.41</v>
      </c>
      <c r="U25" s="206">
        <v>0.84</v>
      </c>
      <c r="V25" s="206">
        <v>3.65</v>
      </c>
      <c r="W25" s="206">
        <v>0.42</v>
      </c>
      <c r="X25" s="206">
        <v>1.18</v>
      </c>
      <c r="Y25" s="206">
        <v>0</v>
      </c>
      <c r="Z25" s="206">
        <v>3.03</v>
      </c>
      <c r="AA25" s="206">
        <v>1.08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14.13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25.13</v>
      </c>
      <c r="J26" s="206">
        <v>0.5</v>
      </c>
      <c r="K26" s="206">
        <v>4.6900000000000004</v>
      </c>
      <c r="L26" s="206">
        <v>385.66</v>
      </c>
      <c r="M26" s="206">
        <v>0.55000000000000004</v>
      </c>
      <c r="N26" s="206">
        <v>1.42</v>
      </c>
      <c r="O26" s="206">
        <v>0</v>
      </c>
      <c r="P26" s="206">
        <v>0.22</v>
      </c>
      <c r="Q26" s="206">
        <v>6.7</v>
      </c>
      <c r="R26" s="206">
        <v>0.25</v>
      </c>
      <c r="S26" s="206">
        <v>0.32</v>
      </c>
      <c r="T26" s="206">
        <v>1.41</v>
      </c>
      <c r="U26" s="206">
        <v>0.84</v>
      </c>
      <c r="V26" s="206">
        <v>0.22</v>
      </c>
      <c r="W26" s="206">
        <v>0.42</v>
      </c>
      <c r="X26" s="206">
        <v>1.18</v>
      </c>
      <c r="Y26" s="206">
        <v>0</v>
      </c>
      <c r="Z26" s="206">
        <v>3.03</v>
      </c>
      <c r="AA26" s="206">
        <v>1.08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14.13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10.46</v>
      </c>
      <c r="H27" s="206">
        <v>0</v>
      </c>
      <c r="I27" s="206">
        <v>25.13</v>
      </c>
      <c r="J27" s="206">
        <v>0.5</v>
      </c>
      <c r="K27" s="206">
        <v>4.6900000000000004</v>
      </c>
      <c r="L27" s="206">
        <v>385.66</v>
      </c>
      <c r="M27" s="206">
        <v>0.55000000000000004</v>
      </c>
      <c r="N27" s="206">
        <v>1.42</v>
      </c>
      <c r="O27" s="206">
        <v>0</v>
      </c>
      <c r="P27" s="206">
        <v>0.22</v>
      </c>
      <c r="Q27" s="206">
        <v>6.7</v>
      </c>
      <c r="R27" s="206">
        <v>0.25</v>
      </c>
      <c r="S27" s="206">
        <v>0.32</v>
      </c>
      <c r="T27" s="206">
        <v>1.41</v>
      </c>
      <c r="U27" s="206">
        <v>0.84</v>
      </c>
      <c r="V27" s="206">
        <v>0.62</v>
      </c>
      <c r="W27" s="206">
        <v>0.42</v>
      </c>
      <c r="X27" s="206">
        <v>1.18</v>
      </c>
      <c r="Y27" s="206">
        <v>0</v>
      </c>
      <c r="Z27" s="206">
        <v>3.03</v>
      </c>
      <c r="AA27" s="206">
        <v>1.08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14.13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10.46</v>
      </c>
      <c r="H28" s="206">
        <v>0</v>
      </c>
      <c r="I28" s="206">
        <v>25.13</v>
      </c>
      <c r="J28" s="206">
        <v>0.5</v>
      </c>
      <c r="K28" s="206">
        <v>0.18</v>
      </c>
      <c r="L28" s="206">
        <v>385.66</v>
      </c>
      <c r="M28" s="206">
        <v>0.55000000000000004</v>
      </c>
      <c r="N28" s="206">
        <v>1.42</v>
      </c>
      <c r="O28" s="206">
        <v>0</v>
      </c>
      <c r="P28" s="206">
        <v>0.22</v>
      </c>
      <c r="Q28" s="206">
        <v>6.7</v>
      </c>
      <c r="R28" s="206">
        <v>0.25</v>
      </c>
      <c r="S28" s="206">
        <v>0.32</v>
      </c>
      <c r="T28" s="206">
        <v>1.41</v>
      </c>
      <c r="U28" s="206">
        <v>0.84</v>
      </c>
      <c r="V28" s="206">
        <v>0.93</v>
      </c>
      <c r="W28" s="206">
        <v>0.42</v>
      </c>
      <c r="X28" s="206">
        <v>1.18</v>
      </c>
      <c r="Y28" s="206">
        <v>0</v>
      </c>
      <c r="Z28" s="206">
        <v>3.03</v>
      </c>
      <c r="AA28" s="206">
        <v>1.08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10.46</v>
      </c>
      <c r="H29" s="206">
        <v>0</v>
      </c>
      <c r="I29" s="206">
        <v>25.13</v>
      </c>
      <c r="J29" s="206">
        <v>0.5</v>
      </c>
      <c r="K29" s="206">
        <v>0.18</v>
      </c>
      <c r="L29" s="206">
        <v>385.66</v>
      </c>
      <c r="M29" s="206">
        <v>0.55000000000000004</v>
      </c>
      <c r="N29" s="206">
        <v>1.42</v>
      </c>
      <c r="O29" s="206">
        <v>0</v>
      </c>
      <c r="P29" s="206">
        <v>0.22</v>
      </c>
      <c r="Q29" s="206">
        <v>6.7</v>
      </c>
      <c r="R29" s="206">
        <v>0.25</v>
      </c>
      <c r="S29" s="206">
        <v>0.32</v>
      </c>
      <c r="T29" s="206">
        <v>1.41</v>
      </c>
      <c r="U29" s="206">
        <v>0.84</v>
      </c>
      <c r="V29" s="206">
        <v>0.93</v>
      </c>
      <c r="W29" s="206">
        <v>0.42</v>
      </c>
      <c r="X29" s="206">
        <v>1.18</v>
      </c>
      <c r="Y29" s="206">
        <v>0</v>
      </c>
      <c r="Z29" s="206">
        <v>3.03</v>
      </c>
      <c r="AA29" s="206">
        <v>1.08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10.46</v>
      </c>
      <c r="H30" s="206">
        <v>0</v>
      </c>
      <c r="I30" s="206">
        <v>25.13</v>
      </c>
      <c r="J30" s="206">
        <v>0.5</v>
      </c>
      <c r="K30" s="206">
        <v>0.18</v>
      </c>
      <c r="L30" s="206">
        <v>385.66</v>
      </c>
      <c r="M30" s="206">
        <v>0.55000000000000004</v>
      </c>
      <c r="N30" s="206">
        <v>1.42</v>
      </c>
      <c r="O30" s="206">
        <v>0</v>
      </c>
      <c r="P30" s="206">
        <v>0.22</v>
      </c>
      <c r="Q30" s="206">
        <v>6.7</v>
      </c>
      <c r="R30" s="206">
        <v>0.25</v>
      </c>
      <c r="S30" s="206">
        <v>0.32</v>
      </c>
      <c r="T30" s="206">
        <v>1.41</v>
      </c>
      <c r="U30" s="206">
        <v>0.84</v>
      </c>
      <c r="V30" s="206">
        <v>0.93</v>
      </c>
      <c r="W30" s="206">
        <v>0.42</v>
      </c>
      <c r="X30" s="206">
        <v>1.18</v>
      </c>
      <c r="Y30" s="206">
        <v>0</v>
      </c>
      <c r="Z30" s="206">
        <v>3.03</v>
      </c>
      <c r="AA30" s="206">
        <v>1.08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10.46</v>
      </c>
      <c r="H31" s="206">
        <v>0</v>
      </c>
      <c r="I31" s="206">
        <v>25.13</v>
      </c>
      <c r="J31" s="206">
        <v>0.5</v>
      </c>
      <c r="K31" s="206">
        <v>0.18</v>
      </c>
      <c r="L31" s="206">
        <v>385.66</v>
      </c>
      <c r="M31" s="206">
        <v>0.55000000000000004</v>
      </c>
      <c r="N31" s="206">
        <v>1.42</v>
      </c>
      <c r="O31" s="206">
        <v>0</v>
      </c>
      <c r="P31" s="206">
        <v>0.22</v>
      </c>
      <c r="Q31" s="206">
        <v>6.7</v>
      </c>
      <c r="R31" s="206">
        <v>0.25</v>
      </c>
      <c r="S31" s="206">
        <v>0.32</v>
      </c>
      <c r="T31" s="206">
        <v>1.41</v>
      </c>
      <c r="U31" s="206">
        <v>0.84</v>
      </c>
      <c r="V31" s="206">
        <v>1.34</v>
      </c>
      <c r="W31" s="206">
        <v>0.42</v>
      </c>
      <c r="X31" s="206">
        <v>1.18</v>
      </c>
      <c r="Y31" s="206">
        <v>0</v>
      </c>
      <c r="Z31" s="206">
        <v>3.03</v>
      </c>
      <c r="AA31" s="206">
        <v>1.08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10.46</v>
      </c>
      <c r="H32" s="206">
        <v>0</v>
      </c>
      <c r="I32" s="206">
        <v>25.13</v>
      </c>
      <c r="J32" s="206">
        <v>0.5</v>
      </c>
      <c r="K32" s="206">
        <v>0.18</v>
      </c>
      <c r="L32" s="206">
        <v>385.66</v>
      </c>
      <c r="M32" s="206">
        <v>0.55000000000000004</v>
      </c>
      <c r="N32" s="206">
        <v>1.42</v>
      </c>
      <c r="O32" s="206">
        <v>0</v>
      </c>
      <c r="P32" s="206">
        <v>0.22</v>
      </c>
      <c r="Q32" s="206">
        <v>6.7</v>
      </c>
      <c r="R32" s="206">
        <v>0.25</v>
      </c>
      <c r="S32" s="206">
        <v>0.32</v>
      </c>
      <c r="T32" s="206">
        <v>1.41</v>
      </c>
      <c r="U32" s="206">
        <v>0.84</v>
      </c>
      <c r="V32" s="206">
        <v>1.34</v>
      </c>
      <c r="W32" s="206">
        <v>0.42</v>
      </c>
      <c r="X32" s="206">
        <v>1.18</v>
      </c>
      <c r="Y32" s="206">
        <v>0</v>
      </c>
      <c r="Z32" s="206">
        <v>3.03</v>
      </c>
      <c r="AA32" s="206">
        <v>1.08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10.46</v>
      </c>
      <c r="H33" s="206">
        <v>0</v>
      </c>
      <c r="I33" s="206">
        <v>25.13</v>
      </c>
      <c r="J33" s="206">
        <v>0.5</v>
      </c>
      <c r="K33" s="206">
        <v>0.18</v>
      </c>
      <c r="L33" s="206">
        <v>385.66</v>
      </c>
      <c r="M33" s="206">
        <v>0.55000000000000004</v>
      </c>
      <c r="N33" s="206">
        <v>1.42</v>
      </c>
      <c r="O33" s="206">
        <v>0</v>
      </c>
      <c r="P33" s="206">
        <v>0.22</v>
      </c>
      <c r="Q33" s="206">
        <v>6.7</v>
      </c>
      <c r="R33" s="206">
        <v>0.25</v>
      </c>
      <c r="S33" s="206">
        <v>0.32</v>
      </c>
      <c r="T33" s="206">
        <v>1.41</v>
      </c>
      <c r="U33" s="206">
        <v>0.84</v>
      </c>
      <c r="V33" s="206">
        <v>1.34</v>
      </c>
      <c r="W33" s="206">
        <v>0.42</v>
      </c>
      <c r="X33" s="206">
        <v>1.18</v>
      </c>
      <c r="Y33" s="206">
        <v>0</v>
      </c>
      <c r="Z33" s="206">
        <v>3.03</v>
      </c>
      <c r="AA33" s="206">
        <v>1.08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10.46</v>
      </c>
      <c r="H34" s="206">
        <v>0</v>
      </c>
      <c r="I34" s="206">
        <v>25.13</v>
      </c>
      <c r="J34" s="206">
        <v>0.5</v>
      </c>
      <c r="K34" s="206">
        <v>0.18</v>
      </c>
      <c r="L34" s="206">
        <v>385.66</v>
      </c>
      <c r="M34" s="206">
        <v>0.55000000000000004</v>
      </c>
      <c r="N34" s="206">
        <v>1.42</v>
      </c>
      <c r="O34" s="206">
        <v>0</v>
      </c>
      <c r="P34" s="206">
        <v>0.22</v>
      </c>
      <c r="Q34" s="206">
        <v>6.7</v>
      </c>
      <c r="R34" s="206">
        <v>0.25</v>
      </c>
      <c r="S34" s="206">
        <v>0.32</v>
      </c>
      <c r="T34" s="206">
        <v>1.41</v>
      </c>
      <c r="U34" s="206">
        <v>0.84</v>
      </c>
      <c r="V34" s="206">
        <v>1.34</v>
      </c>
      <c r="W34" s="206">
        <v>0.42</v>
      </c>
      <c r="X34" s="206">
        <v>1.18</v>
      </c>
      <c r="Y34" s="206">
        <v>0</v>
      </c>
      <c r="Z34" s="206">
        <v>3.03</v>
      </c>
      <c r="AA34" s="206">
        <v>1.08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10.46</v>
      </c>
      <c r="H35" s="206">
        <v>0</v>
      </c>
      <c r="I35" s="206">
        <v>25.13</v>
      </c>
      <c r="J35" s="206">
        <v>0.5</v>
      </c>
      <c r="K35" s="206">
        <v>0.18</v>
      </c>
      <c r="L35" s="206">
        <v>385.66</v>
      </c>
      <c r="M35" s="206">
        <v>0.55000000000000004</v>
      </c>
      <c r="N35" s="206">
        <v>1.42</v>
      </c>
      <c r="O35" s="206">
        <v>0</v>
      </c>
      <c r="P35" s="206">
        <v>0.22</v>
      </c>
      <c r="Q35" s="206">
        <v>6.7</v>
      </c>
      <c r="R35" s="206">
        <v>0.25</v>
      </c>
      <c r="S35" s="206">
        <v>0.32</v>
      </c>
      <c r="T35" s="206">
        <v>1.41</v>
      </c>
      <c r="U35" s="206">
        <v>0.84</v>
      </c>
      <c r="V35" s="206">
        <v>1.34</v>
      </c>
      <c r="W35" s="206">
        <v>0.42</v>
      </c>
      <c r="X35" s="206">
        <v>1.18</v>
      </c>
      <c r="Y35" s="206">
        <v>0</v>
      </c>
      <c r="Z35" s="206">
        <v>3.03</v>
      </c>
      <c r="AA35" s="206">
        <v>1.08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10.46</v>
      </c>
      <c r="H36" s="206">
        <v>0</v>
      </c>
      <c r="I36" s="206">
        <v>25.13</v>
      </c>
      <c r="J36" s="206">
        <v>0.5</v>
      </c>
      <c r="K36" s="206">
        <v>0.18</v>
      </c>
      <c r="L36" s="206">
        <v>385.66</v>
      </c>
      <c r="M36" s="206">
        <v>0.55000000000000004</v>
      </c>
      <c r="N36" s="206">
        <v>1.42</v>
      </c>
      <c r="O36" s="206">
        <v>0</v>
      </c>
      <c r="P36" s="206">
        <v>0.22</v>
      </c>
      <c r="Q36" s="206">
        <v>6.7</v>
      </c>
      <c r="R36" s="206">
        <v>0.25</v>
      </c>
      <c r="S36" s="206">
        <v>0.32</v>
      </c>
      <c r="T36" s="206">
        <v>1.41</v>
      </c>
      <c r="U36" s="206">
        <v>0.84</v>
      </c>
      <c r="V36" s="206">
        <v>1.34</v>
      </c>
      <c r="W36" s="206">
        <v>0.42</v>
      </c>
      <c r="X36" s="206">
        <v>1.18</v>
      </c>
      <c r="Y36" s="206">
        <v>0</v>
      </c>
      <c r="Z36" s="206">
        <v>3.03</v>
      </c>
      <c r="AA36" s="206">
        <v>1.08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10.46</v>
      </c>
      <c r="H37" s="206">
        <v>0</v>
      </c>
      <c r="I37" s="206">
        <v>25.13</v>
      </c>
      <c r="J37" s="206">
        <v>0.5</v>
      </c>
      <c r="K37" s="206">
        <v>0.18</v>
      </c>
      <c r="L37" s="206">
        <v>385.66</v>
      </c>
      <c r="M37" s="206">
        <v>0.55000000000000004</v>
      </c>
      <c r="N37" s="206">
        <v>1.42</v>
      </c>
      <c r="O37" s="206">
        <v>0</v>
      </c>
      <c r="P37" s="206">
        <v>0.22</v>
      </c>
      <c r="Q37" s="206">
        <v>6.7</v>
      </c>
      <c r="R37" s="206">
        <v>0.25</v>
      </c>
      <c r="S37" s="206">
        <v>0.32</v>
      </c>
      <c r="T37" s="206">
        <v>1.41</v>
      </c>
      <c r="U37" s="206">
        <v>0.84</v>
      </c>
      <c r="V37" s="206">
        <v>1.34</v>
      </c>
      <c r="W37" s="206">
        <v>0.42</v>
      </c>
      <c r="X37" s="206">
        <v>1.18</v>
      </c>
      <c r="Y37" s="206">
        <v>0</v>
      </c>
      <c r="Z37" s="206">
        <v>3.03</v>
      </c>
      <c r="AA37" s="206">
        <v>1.08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10.46</v>
      </c>
      <c r="H38" s="206">
        <v>0</v>
      </c>
      <c r="I38" s="206">
        <v>25.13</v>
      </c>
      <c r="J38" s="206">
        <v>0.5</v>
      </c>
      <c r="K38" s="206">
        <v>0.18</v>
      </c>
      <c r="L38" s="206">
        <v>385.66</v>
      </c>
      <c r="M38" s="206">
        <v>0.55000000000000004</v>
      </c>
      <c r="N38" s="206">
        <v>1.42</v>
      </c>
      <c r="O38" s="206">
        <v>0</v>
      </c>
      <c r="P38" s="206">
        <v>0.22</v>
      </c>
      <c r="Q38" s="206">
        <v>6.7</v>
      </c>
      <c r="R38" s="206">
        <v>0.25</v>
      </c>
      <c r="S38" s="206">
        <v>0.32</v>
      </c>
      <c r="T38" s="206">
        <v>1.41</v>
      </c>
      <c r="U38" s="206">
        <v>0.84</v>
      </c>
      <c r="V38" s="206">
        <v>1.34</v>
      </c>
      <c r="W38" s="206">
        <v>0.42</v>
      </c>
      <c r="X38" s="206">
        <v>1.18</v>
      </c>
      <c r="Y38" s="206">
        <v>0</v>
      </c>
      <c r="Z38" s="206">
        <v>3.03</v>
      </c>
      <c r="AA38" s="206">
        <v>1.08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10.46</v>
      </c>
      <c r="H39" s="206">
        <v>0</v>
      </c>
      <c r="I39" s="206">
        <v>25.13</v>
      </c>
      <c r="J39" s="206">
        <v>0.5</v>
      </c>
      <c r="K39" s="206">
        <v>0.18</v>
      </c>
      <c r="L39" s="206">
        <v>385.66</v>
      </c>
      <c r="M39" s="206">
        <v>0.55000000000000004</v>
      </c>
      <c r="N39" s="206">
        <v>1.42</v>
      </c>
      <c r="O39" s="206">
        <v>0</v>
      </c>
      <c r="P39" s="206">
        <v>0.22</v>
      </c>
      <c r="Q39" s="206">
        <v>6.7</v>
      </c>
      <c r="R39" s="206">
        <v>0.25</v>
      </c>
      <c r="S39" s="206">
        <v>0.32</v>
      </c>
      <c r="T39" s="206">
        <v>1.41</v>
      </c>
      <c r="U39" s="206">
        <v>0.84</v>
      </c>
      <c r="V39" s="206">
        <v>0.53</v>
      </c>
      <c r="W39" s="206">
        <v>0.42</v>
      </c>
      <c r="X39" s="206">
        <v>1.18</v>
      </c>
      <c r="Y39" s="206">
        <v>0</v>
      </c>
      <c r="Z39" s="206">
        <v>3.03</v>
      </c>
      <c r="AA39" s="206">
        <v>1.08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10.46</v>
      </c>
      <c r="H40" s="206">
        <v>0</v>
      </c>
      <c r="I40" s="206">
        <v>25.13</v>
      </c>
      <c r="J40" s="206">
        <v>0.5</v>
      </c>
      <c r="K40" s="206">
        <v>0.18</v>
      </c>
      <c r="L40" s="206">
        <v>385.66</v>
      </c>
      <c r="M40" s="206">
        <v>0.55000000000000004</v>
      </c>
      <c r="N40" s="206">
        <v>1.42</v>
      </c>
      <c r="O40" s="206">
        <v>0</v>
      </c>
      <c r="P40" s="206">
        <v>0.22</v>
      </c>
      <c r="Q40" s="206">
        <v>6.7</v>
      </c>
      <c r="R40" s="206">
        <v>0.25</v>
      </c>
      <c r="S40" s="206">
        <v>0.32</v>
      </c>
      <c r="T40" s="206">
        <v>1.41</v>
      </c>
      <c r="U40" s="206">
        <v>0.84</v>
      </c>
      <c r="V40" s="206">
        <v>0.53</v>
      </c>
      <c r="W40" s="206">
        <v>0.42</v>
      </c>
      <c r="X40" s="206">
        <v>1.18</v>
      </c>
      <c r="Y40" s="206">
        <v>0</v>
      </c>
      <c r="Z40" s="206">
        <v>3.03</v>
      </c>
      <c r="AA40" s="206">
        <v>1.08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10.46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0.55000000000000004</v>
      </c>
      <c r="N41" s="206">
        <v>1.42</v>
      </c>
      <c r="O41" s="206">
        <v>0</v>
      </c>
      <c r="P41" s="206">
        <v>0.22</v>
      </c>
      <c r="Q41" s="206">
        <v>6.7</v>
      </c>
      <c r="R41" s="206">
        <v>0.25</v>
      </c>
      <c r="S41" s="206">
        <v>0.32</v>
      </c>
      <c r="T41" s="206">
        <v>1.41</v>
      </c>
      <c r="U41" s="206">
        <v>0.84</v>
      </c>
      <c r="V41" s="206">
        <v>1.27</v>
      </c>
      <c r="W41" s="206">
        <v>0.42</v>
      </c>
      <c r="X41" s="206">
        <v>1.18</v>
      </c>
      <c r="Y41" s="206">
        <v>0</v>
      </c>
      <c r="Z41" s="206">
        <v>3.03</v>
      </c>
      <c r="AA41" s="206">
        <v>1.08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10.46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0.55000000000000004</v>
      </c>
      <c r="N42" s="206">
        <v>1.42</v>
      </c>
      <c r="O42" s="206">
        <v>0</v>
      </c>
      <c r="P42" s="206">
        <v>0.22</v>
      </c>
      <c r="Q42" s="206">
        <v>6.7</v>
      </c>
      <c r="R42" s="206">
        <v>0.25</v>
      </c>
      <c r="S42" s="206">
        <v>0.32</v>
      </c>
      <c r="T42" s="206">
        <v>1.41</v>
      </c>
      <c r="U42" s="206">
        <v>0.84</v>
      </c>
      <c r="V42" s="206">
        <v>1.27</v>
      </c>
      <c r="W42" s="206">
        <v>0.42</v>
      </c>
      <c r="X42" s="206">
        <v>1.18</v>
      </c>
      <c r="Y42" s="206">
        <v>0</v>
      </c>
      <c r="Z42" s="206">
        <v>3.03</v>
      </c>
      <c r="AA42" s="206">
        <v>1.08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10.4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0.55000000000000004</v>
      </c>
      <c r="N43" s="206">
        <v>1.42</v>
      </c>
      <c r="O43" s="206">
        <v>0</v>
      </c>
      <c r="P43" s="206">
        <v>0.22</v>
      </c>
      <c r="Q43" s="206">
        <v>6.7</v>
      </c>
      <c r="R43" s="206">
        <v>0.25</v>
      </c>
      <c r="S43" s="206">
        <v>0.32</v>
      </c>
      <c r="T43" s="206">
        <v>1.41</v>
      </c>
      <c r="U43" s="206">
        <v>0.84</v>
      </c>
      <c r="V43" s="206">
        <v>1.27</v>
      </c>
      <c r="W43" s="206">
        <v>0.42</v>
      </c>
      <c r="X43" s="206">
        <v>1.18</v>
      </c>
      <c r="Y43" s="206">
        <v>0</v>
      </c>
      <c r="Z43" s="206">
        <v>3.03</v>
      </c>
      <c r="AA43" s="206">
        <v>1.08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10.4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0.55000000000000004</v>
      </c>
      <c r="N44" s="206">
        <v>1.42</v>
      </c>
      <c r="O44" s="206">
        <v>0</v>
      </c>
      <c r="P44" s="206">
        <v>0.22</v>
      </c>
      <c r="Q44" s="206">
        <v>6.7</v>
      </c>
      <c r="R44" s="206">
        <v>0.25</v>
      </c>
      <c r="S44" s="206">
        <v>0.32</v>
      </c>
      <c r="T44" s="206">
        <v>1.41</v>
      </c>
      <c r="U44" s="206">
        <v>0.84</v>
      </c>
      <c r="V44" s="206">
        <v>1.27</v>
      </c>
      <c r="W44" s="206">
        <v>0.42</v>
      </c>
      <c r="X44" s="206">
        <v>1.18</v>
      </c>
      <c r="Y44" s="206">
        <v>0</v>
      </c>
      <c r="Z44" s="206">
        <v>3.03</v>
      </c>
      <c r="AA44" s="206">
        <v>1.08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10.4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0.55000000000000004</v>
      </c>
      <c r="N45" s="206">
        <v>1.42</v>
      </c>
      <c r="O45" s="206">
        <v>0</v>
      </c>
      <c r="P45" s="206">
        <v>0.22</v>
      </c>
      <c r="Q45" s="206">
        <v>6.7</v>
      </c>
      <c r="R45" s="206">
        <v>0.25</v>
      </c>
      <c r="S45" s="206">
        <v>0.32</v>
      </c>
      <c r="T45" s="206">
        <v>1.41</v>
      </c>
      <c r="U45" s="206">
        <v>0.84</v>
      </c>
      <c r="V45" s="206">
        <v>1.27</v>
      </c>
      <c r="W45" s="206">
        <v>0.42</v>
      </c>
      <c r="X45" s="206">
        <v>1.18</v>
      </c>
      <c r="Y45" s="206">
        <v>0</v>
      </c>
      <c r="Z45" s="206">
        <v>3.03</v>
      </c>
      <c r="AA45" s="206">
        <v>1.08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10.4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0.55000000000000004</v>
      </c>
      <c r="N46" s="206">
        <v>1.42</v>
      </c>
      <c r="O46" s="206">
        <v>0</v>
      </c>
      <c r="P46" s="206">
        <v>0.22</v>
      </c>
      <c r="Q46" s="206">
        <v>6.7</v>
      </c>
      <c r="R46" s="206">
        <v>0.25</v>
      </c>
      <c r="S46" s="206">
        <v>0.32</v>
      </c>
      <c r="T46" s="206">
        <v>1.41</v>
      </c>
      <c r="U46" s="206">
        <v>0.84</v>
      </c>
      <c r="V46" s="206">
        <v>1.27</v>
      </c>
      <c r="W46" s="206">
        <v>0.42</v>
      </c>
      <c r="X46" s="206">
        <v>1.18</v>
      </c>
      <c r="Y46" s="206">
        <v>0</v>
      </c>
      <c r="Z46" s="206">
        <v>3.03</v>
      </c>
      <c r="AA46" s="206">
        <v>1.08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10.4</v>
      </c>
      <c r="H47" s="206">
        <v>0</v>
      </c>
      <c r="I47" s="206">
        <v>25.13</v>
      </c>
      <c r="J47" s="206">
        <v>0.5</v>
      </c>
      <c r="K47" s="206">
        <v>0.18</v>
      </c>
      <c r="L47" s="206">
        <v>385.66</v>
      </c>
      <c r="M47" s="206">
        <v>0.55000000000000004</v>
      </c>
      <c r="N47" s="206">
        <v>1.42</v>
      </c>
      <c r="O47" s="206">
        <v>0</v>
      </c>
      <c r="P47" s="206">
        <v>0.22</v>
      </c>
      <c r="Q47" s="206">
        <v>6.7</v>
      </c>
      <c r="R47" s="206">
        <v>0.25</v>
      </c>
      <c r="S47" s="206">
        <v>0.32</v>
      </c>
      <c r="T47" s="206">
        <v>1.41</v>
      </c>
      <c r="U47" s="206">
        <v>0.81</v>
      </c>
      <c r="V47" s="206">
        <v>1.27</v>
      </c>
      <c r="W47" s="206">
        <v>0.42</v>
      </c>
      <c r="X47" s="206">
        <v>1.18</v>
      </c>
      <c r="Y47" s="206">
        <v>0</v>
      </c>
      <c r="Z47" s="206">
        <v>3.03</v>
      </c>
      <c r="AA47" s="206">
        <v>1.08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10.4</v>
      </c>
      <c r="H48" s="206">
        <v>0</v>
      </c>
      <c r="I48" s="206">
        <v>25.13</v>
      </c>
      <c r="J48" s="206">
        <v>0.5</v>
      </c>
      <c r="K48" s="206">
        <v>0.18</v>
      </c>
      <c r="L48" s="206">
        <v>385.66</v>
      </c>
      <c r="M48" s="206">
        <v>0.55000000000000004</v>
      </c>
      <c r="N48" s="206">
        <v>1.42</v>
      </c>
      <c r="O48" s="206">
        <v>0</v>
      </c>
      <c r="P48" s="206">
        <v>0.22</v>
      </c>
      <c r="Q48" s="206">
        <v>6.7</v>
      </c>
      <c r="R48" s="206">
        <v>0.25</v>
      </c>
      <c r="S48" s="206">
        <v>0.32</v>
      </c>
      <c r="T48" s="206">
        <v>1.41</v>
      </c>
      <c r="U48" s="206">
        <v>0.81</v>
      </c>
      <c r="V48" s="206">
        <v>1.27</v>
      </c>
      <c r="W48" s="206">
        <v>0.42</v>
      </c>
      <c r="X48" s="206">
        <v>1.18</v>
      </c>
      <c r="Y48" s="206">
        <v>0</v>
      </c>
      <c r="Z48" s="206">
        <v>3.03</v>
      </c>
      <c r="AA48" s="206">
        <v>1.08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10.4</v>
      </c>
      <c r="H49" s="206">
        <v>0</v>
      </c>
      <c r="I49" s="206">
        <v>25.13</v>
      </c>
      <c r="J49" s="206">
        <v>0.5</v>
      </c>
      <c r="K49" s="206">
        <v>0.18</v>
      </c>
      <c r="L49" s="206">
        <v>385.66</v>
      </c>
      <c r="M49" s="206">
        <v>0.55000000000000004</v>
      </c>
      <c r="N49" s="206">
        <v>1.42</v>
      </c>
      <c r="O49" s="206">
        <v>0</v>
      </c>
      <c r="P49" s="206">
        <v>0.22</v>
      </c>
      <c r="Q49" s="206">
        <v>6.7</v>
      </c>
      <c r="R49" s="206">
        <v>0.25</v>
      </c>
      <c r="S49" s="206">
        <v>0.32</v>
      </c>
      <c r="T49" s="206">
        <v>1.41</v>
      </c>
      <c r="U49" s="206">
        <v>0.81</v>
      </c>
      <c r="V49" s="206">
        <v>1.27</v>
      </c>
      <c r="W49" s="206">
        <v>0.42</v>
      </c>
      <c r="X49" s="206">
        <v>1.18</v>
      </c>
      <c r="Y49" s="206">
        <v>0</v>
      </c>
      <c r="Z49" s="206">
        <v>3.03</v>
      </c>
      <c r="AA49" s="206">
        <v>1.08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10.4</v>
      </c>
      <c r="H50" s="206">
        <v>0</v>
      </c>
      <c r="I50" s="206">
        <v>25.13</v>
      </c>
      <c r="J50" s="206">
        <v>0.5</v>
      </c>
      <c r="K50" s="206">
        <v>0.18</v>
      </c>
      <c r="L50" s="206">
        <v>385.66</v>
      </c>
      <c r="M50" s="206">
        <v>0.55000000000000004</v>
      </c>
      <c r="N50" s="206">
        <v>1.42</v>
      </c>
      <c r="O50" s="206">
        <v>0</v>
      </c>
      <c r="P50" s="206">
        <v>0.22</v>
      </c>
      <c r="Q50" s="206">
        <v>6.7</v>
      </c>
      <c r="R50" s="206">
        <v>0.25</v>
      </c>
      <c r="S50" s="206">
        <v>0.32</v>
      </c>
      <c r="T50" s="206">
        <v>1.41</v>
      </c>
      <c r="U50" s="206">
        <v>0.81</v>
      </c>
      <c r="V50" s="206">
        <v>1.27</v>
      </c>
      <c r="W50" s="206">
        <v>0.42</v>
      </c>
      <c r="X50" s="206">
        <v>1.18</v>
      </c>
      <c r="Y50" s="206">
        <v>0</v>
      </c>
      <c r="Z50" s="206">
        <v>3.03</v>
      </c>
      <c r="AA50" s="206">
        <v>1.08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10.4</v>
      </c>
      <c r="H51" s="206">
        <v>0</v>
      </c>
      <c r="I51" s="206">
        <v>25.13</v>
      </c>
      <c r="J51" s="206">
        <v>0.5</v>
      </c>
      <c r="K51" s="206">
        <v>0.18</v>
      </c>
      <c r="L51" s="206">
        <v>385.66</v>
      </c>
      <c r="M51" s="206">
        <v>0.55000000000000004</v>
      </c>
      <c r="N51" s="206">
        <v>1.42</v>
      </c>
      <c r="O51" s="206">
        <v>0</v>
      </c>
      <c r="P51" s="206">
        <v>0.22</v>
      </c>
      <c r="Q51" s="206">
        <v>6.7</v>
      </c>
      <c r="R51" s="206">
        <v>0.25</v>
      </c>
      <c r="S51" s="206">
        <v>0.32</v>
      </c>
      <c r="T51" s="206">
        <v>1.41</v>
      </c>
      <c r="U51" s="206">
        <v>0.81</v>
      </c>
      <c r="V51" s="206">
        <v>0.22</v>
      </c>
      <c r="W51" s="206">
        <v>0.42</v>
      </c>
      <c r="X51" s="206">
        <v>1.18</v>
      </c>
      <c r="Y51" s="206">
        <v>0</v>
      </c>
      <c r="Z51" s="206">
        <v>3.03</v>
      </c>
      <c r="AA51" s="206">
        <v>1.08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10.4</v>
      </c>
      <c r="H52" s="206">
        <v>0</v>
      </c>
      <c r="I52" s="206">
        <v>25.13</v>
      </c>
      <c r="J52" s="206">
        <v>0.5</v>
      </c>
      <c r="K52" s="206">
        <v>0.18</v>
      </c>
      <c r="L52" s="206">
        <v>385.66</v>
      </c>
      <c r="M52" s="206">
        <v>0.55000000000000004</v>
      </c>
      <c r="N52" s="206">
        <v>1.42</v>
      </c>
      <c r="O52" s="206">
        <v>0</v>
      </c>
      <c r="P52" s="206">
        <v>0.22</v>
      </c>
      <c r="Q52" s="206">
        <v>6.7</v>
      </c>
      <c r="R52" s="206">
        <v>0.25</v>
      </c>
      <c r="S52" s="206">
        <v>0.32</v>
      </c>
      <c r="T52" s="206">
        <v>1.41</v>
      </c>
      <c r="U52" s="206">
        <v>0.81</v>
      </c>
      <c r="V52" s="206">
        <v>0.22</v>
      </c>
      <c r="W52" s="206">
        <v>0.42</v>
      </c>
      <c r="X52" s="206">
        <v>1.18</v>
      </c>
      <c r="Y52" s="206">
        <v>0</v>
      </c>
      <c r="Z52" s="206">
        <v>3.03</v>
      </c>
      <c r="AA52" s="206">
        <v>1.08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11.64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10.4</v>
      </c>
      <c r="H53" s="206">
        <v>0</v>
      </c>
      <c r="I53" s="206">
        <v>25.13</v>
      </c>
      <c r="J53" s="206">
        <v>0.5</v>
      </c>
      <c r="K53" s="206">
        <v>0.18</v>
      </c>
      <c r="L53" s="206">
        <v>385.66</v>
      </c>
      <c r="M53" s="206">
        <v>0.55000000000000004</v>
      </c>
      <c r="N53" s="206">
        <v>1.42</v>
      </c>
      <c r="O53" s="206">
        <v>0</v>
      </c>
      <c r="P53" s="206">
        <v>0.22</v>
      </c>
      <c r="Q53" s="206">
        <v>6.7</v>
      </c>
      <c r="R53" s="206">
        <v>0.25</v>
      </c>
      <c r="S53" s="206">
        <v>0.32</v>
      </c>
      <c r="T53" s="206">
        <v>1.41</v>
      </c>
      <c r="U53" s="206">
        <v>0.81</v>
      </c>
      <c r="V53" s="206">
        <v>0.22</v>
      </c>
      <c r="W53" s="206">
        <v>0.42</v>
      </c>
      <c r="X53" s="206">
        <v>1.18</v>
      </c>
      <c r="Y53" s="206">
        <v>0</v>
      </c>
      <c r="Z53" s="206">
        <v>3.03</v>
      </c>
      <c r="AA53" s="206">
        <v>1.08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11.64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10.4</v>
      </c>
      <c r="H54" s="206">
        <v>0</v>
      </c>
      <c r="I54" s="206">
        <v>25.13</v>
      </c>
      <c r="J54" s="206">
        <v>0.5</v>
      </c>
      <c r="K54" s="206">
        <v>0.18</v>
      </c>
      <c r="L54" s="206">
        <v>385.66</v>
      </c>
      <c r="M54" s="206">
        <v>0.55000000000000004</v>
      </c>
      <c r="N54" s="206">
        <v>1.42</v>
      </c>
      <c r="O54" s="206">
        <v>0</v>
      </c>
      <c r="P54" s="206">
        <v>0.22</v>
      </c>
      <c r="Q54" s="206">
        <v>6.7</v>
      </c>
      <c r="R54" s="206">
        <v>0.25</v>
      </c>
      <c r="S54" s="206">
        <v>0.32</v>
      </c>
      <c r="T54" s="206">
        <v>1.41</v>
      </c>
      <c r="U54" s="206">
        <v>0.81</v>
      </c>
      <c r="V54" s="206">
        <v>0.22</v>
      </c>
      <c r="W54" s="206">
        <v>0.42</v>
      </c>
      <c r="X54" s="206">
        <v>1.18</v>
      </c>
      <c r="Y54" s="206">
        <v>0</v>
      </c>
      <c r="Z54" s="206">
        <v>3.03</v>
      </c>
      <c r="AA54" s="206">
        <v>1.08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11.64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10.4</v>
      </c>
      <c r="H55" s="206">
        <v>0</v>
      </c>
      <c r="I55" s="206">
        <v>25.13</v>
      </c>
      <c r="J55" s="206">
        <v>0.5</v>
      </c>
      <c r="K55" s="206">
        <v>4.6900000000000004</v>
      </c>
      <c r="L55" s="206">
        <v>385.66</v>
      </c>
      <c r="M55" s="206">
        <v>0.55000000000000004</v>
      </c>
      <c r="N55" s="206">
        <v>1.42</v>
      </c>
      <c r="O55" s="206">
        <v>0</v>
      </c>
      <c r="P55" s="206">
        <v>0.22</v>
      </c>
      <c r="Q55" s="206">
        <v>6.7</v>
      </c>
      <c r="R55" s="206">
        <v>0.25</v>
      </c>
      <c r="S55" s="206">
        <v>0.32</v>
      </c>
      <c r="T55" s="206">
        <v>1.41</v>
      </c>
      <c r="U55" s="206">
        <v>0.81</v>
      </c>
      <c r="V55" s="206">
        <v>0.22</v>
      </c>
      <c r="W55" s="206">
        <v>0.42</v>
      </c>
      <c r="X55" s="206">
        <v>1.18</v>
      </c>
      <c r="Y55" s="206">
        <v>0</v>
      </c>
      <c r="Z55" s="206">
        <v>3.03</v>
      </c>
      <c r="AA55" s="206">
        <v>1.08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11.64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10.4</v>
      </c>
      <c r="H56" s="206">
        <v>0</v>
      </c>
      <c r="I56" s="206">
        <v>25.13</v>
      </c>
      <c r="J56" s="206">
        <v>0.5</v>
      </c>
      <c r="K56" s="206">
        <v>4.6900000000000004</v>
      </c>
      <c r="L56" s="206">
        <v>385.66</v>
      </c>
      <c r="M56" s="206">
        <v>0.55000000000000004</v>
      </c>
      <c r="N56" s="206">
        <v>1.42</v>
      </c>
      <c r="O56" s="206">
        <v>0</v>
      </c>
      <c r="P56" s="206">
        <v>0.22</v>
      </c>
      <c r="Q56" s="206">
        <v>6.7</v>
      </c>
      <c r="R56" s="206">
        <v>0.25</v>
      </c>
      <c r="S56" s="206">
        <v>0.32</v>
      </c>
      <c r="T56" s="206">
        <v>1.41</v>
      </c>
      <c r="U56" s="206">
        <v>0.81</v>
      </c>
      <c r="V56" s="206">
        <v>0.22</v>
      </c>
      <c r="W56" s="206">
        <v>0.42</v>
      </c>
      <c r="X56" s="206">
        <v>1.18</v>
      </c>
      <c r="Y56" s="206">
        <v>0</v>
      </c>
      <c r="Z56" s="206">
        <v>3.03</v>
      </c>
      <c r="AA56" s="206">
        <v>1.08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11.64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10.4</v>
      </c>
      <c r="H57" s="206">
        <v>0</v>
      </c>
      <c r="I57" s="206">
        <v>25.13</v>
      </c>
      <c r="J57" s="206">
        <v>0.5</v>
      </c>
      <c r="K57" s="206">
        <v>4.6900000000000004</v>
      </c>
      <c r="L57" s="206">
        <v>385.66</v>
      </c>
      <c r="M57" s="206">
        <v>0.55000000000000004</v>
      </c>
      <c r="N57" s="206">
        <v>1.42</v>
      </c>
      <c r="O57" s="206">
        <v>0</v>
      </c>
      <c r="P57" s="206">
        <v>0.22</v>
      </c>
      <c r="Q57" s="206">
        <v>6.7</v>
      </c>
      <c r="R57" s="206">
        <v>0.25</v>
      </c>
      <c r="S57" s="206">
        <v>0.32</v>
      </c>
      <c r="T57" s="206">
        <v>1.41</v>
      </c>
      <c r="U57" s="206">
        <v>0.81</v>
      </c>
      <c r="V57" s="206">
        <v>0.22</v>
      </c>
      <c r="W57" s="206">
        <v>0.42</v>
      </c>
      <c r="X57" s="206">
        <v>1.18</v>
      </c>
      <c r="Y57" s="206">
        <v>0</v>
      </c>
      <c r="Z57" s="206">
        <v>3.03</v>
      </c>
      <c r="AA57" s="206">
        <v>1.08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11.64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10.4</v>
      </c>
      <c r="H58" s="206">
        <v>0</v>
      </c>
      <c r="I58" s="206">
        <v>25.13</v>
      </c>
      <c r="J58" s="206">
        <v>0.5</v>
      </c>
      <c r="K58" s="206">
        <v>0.18</v>
      </c>
      <c r="L58" s="206">
        <v>385.66</v>
      </c>
      <c r="M58" s="206">
        <v>0.55000000000000004</v>
      </c>
      <c r="N58" s="206">
        <v>1.42</v>
      </c>
      <c r="O58" s="206">
        <v>0</v>
      </c>
      <c r="P58" s="206">
        <v>0.22</v>
      </c>
      <c r="Q58" s="206">
        <v>6.7</v>
      </c>
      <c r="R58" s="206">
        <v>0.25</v>
      </c>
      <c r="S58" s="206">
        <v>0.32</v>
      </c>
      <c r="T58" s="206">
        <v>1.41</v>
      </c>
      <c r="U58" s="206">
        <v>0.81</v>
      </c>
      <c r="V58" s="206">
        <v>0.22</v>
      </c>
      <c r="W58" s="206">
        <v>0.42</v>
      </c>
      <c r="X58" s="206">
        <v>1.18</v>
      </c>
      <c r="Y58" s="206">
        <v>0</v>
      </c>
      <c r="Z58" s="206">
        <v>3.03</v>
      </c>
      <c r="AA58" s="206">
        <v>1.08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10.4</v>
      </c>
      <c r="H59" s="206">
        <v>0</v>
      </c>
      <c r="I59" s="206">
        <v>25.13</v>
      </c>
      <c r="J59" s="206">
        <v>0.5</v>
      </c>
      <c r="K59" s="206">
        <v>0.18</v>
      </c>
      <c r="L59" s="206">
        <v>385.66</v>
      </c>
      <c r="M59" s="206">
        <v>0.55000000000000004</v>
      </c>
      <c r="N59" s="206">
        <v>1.42</v>
      </c>
      <c r="O59" s="206">
        <v>0</v>
      </c>
      <c r="P59" s="206">
        <v>0.22</v>
      </c>
      <c r="Q59" s="206">
        <v>6.7</v>
      </c>
      <c r="R59" s="206">
        <v>0.25</v>
      </c>
      <c r="S59" s="206">
        <v>0.32</v>
      </c>
      <c r="T59" s="206">
        <v>1.41</v>
      </c>
      <c r="U59" s="206">
        <v>0.81</v>
      </c>
      <c r="V59" s="206">
        <v>0.22</v>
      </c>
      <c r="W59" s="206">
        <v>0.42</v>
      </c>
      <c r="X59" s="206">
        <v>1.18</v>
      </c>
      <c r="Y59" s="206">
        <v>0</v>
      </c>
      <c r="Z59" s="206">
        <v>3.03</v>
      </c>
      <c r="AA59" s="206">
        <v>1.08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10.4</v>
      </c>
      <c r="H60" s="206">
        <v>0</v>
      </c>
      <c r="I60" s="206">
        <v>25.13</v>
      </c>
      <c r="J60" s="206">
        <v>0.5</v>
      </c>
      <c r="K60" s="206">
        <v>0.18</v>
      </c>
      <c r="L60" s="206">
        <v>385.66</v>
      </c>
      <c r="M60" s="206">
        <v>0.55000000000000004</v>
      </c>
      <c r="N60" s="206">
        <v>1.42</v>
      </c>
      <c r="O60" s="206">
        <v>0</v>
      </c>
      <c r="P60" s="206">
        <v>0.22</v>
      </c>
      <c r="Q60" s="206">
        <v>6.7</v>
      </c>
      <c r="R60" s="206">
        <v>0.25</v>
      </c>
      <c r="S60" s="206">
        <v>0.32</v>
      </c>
      <c r="T60" s="206">
        <v>1.41</v>
      </c>
      <c r="U60" s="206">
        <v>0.81</v>
      </c>
      <c r="V60" s="206">
        <v>0.22</v>
      </c>
      <c r="W60" s="206">
        <v>0.42</v>
      </c>
      <c r="X60" s="206">
        <v>1.18</v>
      </c>
      <c r="Y60" s="206">
        <v>0</v>
      </c>
      <c r="Z60" s="206">
        <v>3.03</v>
      </c>
      <c r="AA60" s="206">
        <v>1.08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10.4</v>
      </c>
      <c r="H61" s="206">
        <v>0</v>
      </c>
      <c r="I61" s="206">
        <v>25.13</v>
      </c>
      <c r="J61" s="206">
        <v>0.5</v>
      </c>
      <c r="K61" s="206">
        <v>0.18</v>
      </c>
      <c r="L61" s="206">
        <v>385.66</v>
      </c>
      <c r="M61" s="206">
        <v>0.55000000000000004</v>
      </c>
      <c r="N61" s="206">
        <v>1.42</v>
      </c>
      <c r="O61" s="206">
        <v>0</v>
      </c>
      <c r="P61" s="206">
        <v>0.22</v>
      </c>
      <c r="Q61" s="206">
        <v>6.7</v>
      </c>
      <c r="R61" s="206">
        <v>0.25</v>
      </c>
      <c r="S61" s="206">
        <v>0.32</v>
      </c>
      <c r="T61" s="206">
        <v>1.41</v>
      </c>
      <c r="U61" s="206">
        <v>0.81</v>
      </c>
      <c r="V61" s="206">
        <v>0.22</v>
      </c>
      <c r="W61" s="206">
        <v>0.42</v>
      </c>
      <c r="X61" s="206">
        <v>1.18</v>
      </c>
      <c r="Y61" s="206">
        <v>0</v>
      </c>
      <c r="Z61" s="206">
        <v>3.03</v>
      </c>
      <c r="AA61" s="206">
        <v>1.08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10.4</v>
      </c>
      <c r="H62" s="206">
        <v>0</v>
      </c>
      <c r="I62" s="206">
        <v>25.13</v>
      </c>
      <c r="J62" s="206">
        <v>0.5</v>
      </c>
      <c r="K62" s="206">
        <v>0.18</v>
      </c>
      <c r="L62" s="206">
        <v>385.66</v>
      </c>
      <c r="M62" s="206">
        <v>0.55000000000000004</v>
      </c>
      <c r="N62" s="206">
        <v>1.42</v>
      </c>
      <c r="O62" s="206">
        <v>0</v>
      </c>
      <c r="P62" s="206">
        <v>0.22</v>
      </c>
      <c r="Q62" s="206">
        <v>6.7</v>
      </c>
      <c r="R62" s="206">
        <v>0.25</v>
      </c>
      <c r="S62" s="206">
        <v>0.32</v>
      </c>
      <c r="T62" s="206">
        <v>1.41</v>
      </c>
      <c r="U62" s="206">
        <v>0.81</v>
      </c>
      <c r="V62" s="206">
        <v>0.22</v>
      </c>
      <c r="W62" s="206">
        <v>0.42</v>
      </c>
      <c r="X62" s="206">
        <v>1.18</v>
      </c>
      <c r="Y62" s="206">
        <v>0</v>
      </c>
      <c r="Z62" s="206">
        <v>3.03</v>
      </c>
      <c r="AA62" s="206">
        <v>1.08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10.4</v>
      </c>
      <c r="H63" s="206">
        <v>0</v>
      </c>
      <c r="I63" s="206">
        <v>25.13</v>
      </c>
      <c r="J63" s="206">
        <v>0.5</v>
      </c>
      <c r="K63" s="206">
        <v>0.18</v>
      </c>
      <c r="L63" s="206">
        <v>385.66</v>
      </c>
      <c r="M63" s="206">
        <v>0.55000000000000004</v>
      </c>
      <c r="N63" s="206">
        <v>1.42</v>
      </c>
      <c r="O63" s="206">
        <v>0</v>
      </c>
      <c r="P63" s="206">
        <v>0.22</v>
      </c>
      <c r="Q63" s="206">
        <v>6.7</v>
      </c>
      <c r="R63" s="206">
        <v>0.25</v>
      </c>
      <c r="S63" s="206">
        <v>0.32</v>
      </c>
      <c r="T63" s="206">
        <v>1.41</v>
      </c>
      <c r="U63" s="206">
        <v>0.81</v>
      </c>
      <c r="V63" s="206">
        <v>1.31</v>
      </c>
      <c r="W63" s="206">
        <v>0.42</v>
      </c>
      <c r="X63" s="206">
        <v>1.18</v>
      </c>
      <c r="Y63" s="206">
        <v>0</v>
      </c>
      <c r="Z63" s="206">
        <v>3.03</v>
      </c>
      <c r="AA63" s="206">
        <v>1.08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10.4</v>
      </c>
      <c r="H64" s="206">
        <v>0</v>
      </c>
      <c r="I64" s="206">
        <v>25.13</v>
      </c>
      <c r="J64" s="206">
        <v>0.5</v>
      </c>
      <c r="K64" s="206">
        <v>0.18</v>
      </c>
      <c r="L64" s="206">
        <v>385.66</v>
      </c>
      <c r="M64" s="206">
        <v>0.55000000000000004</v>
      </c>
      <c r="N64" s="206">
        <v>1.42</v>
      </c>
      <c r="O64" s="206">
        <v>0</v>
      </c>
      <c r="P64" s="206">
        <v>0.22</v>
      </c>
      <c r="Q64" s="206">
        <v>6.7</v>
      </c>
      <c r="R64" s="206">
        <v>0.25</v>
      </c>
      <c r="S64" s="206">
        <v>0.32</v>
      </c>
      <c r="T64" s="206">
        <v>1.41</v>
      </c>
      <c r="U64" s="206">
        <v>0.81</v>
      </c>
      <c r="V64" s="206">
        <v>1.34</v>
      </c>
      <c r="W64" s="206">
        <v>0.42</v>
      </c>
      <c r="X64" s="206">
        <v>1.18</v>
      </c>
      <c r="Y64" s="206">
        <v>0</v>
      </c>
      <c r="Z64" s="206">
        <v>3.03</v>
      </c>
      <c r="AA64" s="206">
        <v>1.08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10.4</v>
      </c>
      <c r="H65" s="206">
        <v>0</v>
      </c>
      <c r="I65" s="206">
        <v>25.13</v>
      </c>
      <c r="J65" s="206">
        <v>0.5</v>
      </c>
      <c r="K65" s="206">
        <v>0.18</v>
      </c>
      <c r="L65" s="206">
        <v>385.66</v>
      </c>
      <c r="M65" s="206">
        <v>0.55000000000000004</v>
      </c>
      <c r="N65" s="206">
        <v>1.42</v>
      </c>
      <c r="O65" s="206">
        <v>0</v>
      </c>
      <c r="P65" s="206">
        <v>0.22</v>
      </c>
      <c r="Q65" s="206">
        <v>6.7</v>
      </c>
      <c r="R65" s="206">
        <v>0.25</v>
      </c>
      <c r="S65" s="206">
        <v>0.32</v>
      </c>
      <c r="T65" s="206">
        <v>1.41</v>
      </c>
      <c r="U65" s="206">
        <v>0.81</v>
      </c>
      <c r="V65" s="206">
        <v>1.34</v>
      </c>
      <c r="W65" s="206">
        <v>0.42</v>
      </c>
      <c r="X65" s="206">
        <v>1.18</v>
      </c>
      <c r="Y65" s="206">
        <v>0</v>
      </c>
      <c r="Z65" s="206">
        <v>3.03</v>
      </c>
      <c r="AA65" s="206">
        <v>1.08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10.46</v>
      </c>
      <c r="H66" s="206">
        <v>0</v>
      </c>
      <c r="I66" s="206">
        <v>25.13</v>
      </c>
      <c r="J66" s="206">
        <v>0.5</v>
      </c>
      <c r="K66" s="206">
        <v>0.18</v>
      </c>
      <c r="L66" s="206">
        <v>385.66</v>
      </c>
      <c r="M66" s="206">
        <v>0.55000000000000004</v>
      </c>
      <c r="N66" s="206">
        <v>1.42</v>
      </c>
      <c r="O66" s="206">
        <v>0</v>
      </c>
      <c r="P66" s="206">
        <v>0.22</v>
      </c>
      <c r="Q66" s="206">
        <v>6.7</v>
      </c>
      <c r="R66" s="206">
        <v>0.25</v>
      </c>
      <c r="S66" s="206">
        <v>0.32</v>
      </c>
      <c r="T66" s="206">
        <v>1.41</v>
      </c>
      <c r="U66" s="206">
        <v>0.81</v>
      </c>
      <c r="V66" s="206">
        <v>1.34</v>
      </c>
      <c r="W66" s="206">
        <v>0.42</v>
      </c>
      <c r="X66" s="206">
        <v>1.18</v>
      </c>
      <c r="Y66" s="206">
        <v>0</v>
      </c>
      <c r="Z66" s="206">
        <v>3.03</v>
      </c>
      <c r="AA66" s="206">
        <v>1.08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10.46</v>
      </c>
      <c r="H67" s="206">
        <v>0</v>
      </c>
      <c r="I67" s="206">
        <v>24.29</v>
      </c>
      <c r="J67" s="206">
        <v>2.36</v>
      </c>
      <c r="K67" s="206">
        <v>0.18</v>
      </c>
      <c r="L67" s="206">
        <v>385.66</v>
      </c>
      <c r="M67" s="206">
        <v>0.55000000000000004</v>
      </c>
      <c r="N67" s="206">
        <v>1.42</v>
      </c>
      <c r="O67" s="206">
        <v>0</v>
      </c>
      <c r="P67" s="206">
        <v>0.22</v>
      </c>
      <c r="Q67" s="206">
        <v>6.7</v>
      </c>
      <c r="R67" s="206">
        <v>0.25</v>
      </c>
      <c r="S67" s="206">
        <v>0.32</v>
      </c>
      <c r="T67" s="206">
        <v>1.41</v>
      </c>
      <c r="U67" s="206">
        <v>0.81</v>
      </c>
      <c r="V67" s="206">
        <v>1.38</v>
      </c>
      <c r="W67" s="206">
        <v>0.42</v>
      </c>
      <c r="X67" s="206">
        <v>1.18</v>
      </c>
      <c r="Y67" s="206">
        <v>0</v>
      </c>
      <c r="Z67" s="206">
        <v>3.03</v>
      </c>
      <c r="AA67" s="206">
        <v>1.08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10.46</v>
      </c>
      <c r="H68" s="206">
        <v>0</v>
      </c>
      <c r="I68" s="206">
        <v>19.91</v>
      </c>
      <c r="J68" s="206">
        <v>2.36</v>
      </c>
      <c r="K68" s="206">
        <v>0.18</v>
      </c>
      <c r="L68" s="206">
        <v>385.66</v>
      </c>
      <c r="M68" s="206">
        <v>0.55000000000000004</v>
      </c>
      <c r="N68" s="206">
        <v>1.42</v>
      </c>
      <c r="O68" s="206">
        <v>0</v>
      </c>
      <c r="P68" s="206">
        <v>0.22</v>
      </c>
      <c r="Q68" s="206">
        <v>6.7</v>
      </c>
      <c r="R68" s="206">
        <v>0.25</v>
      </c>
      <c r="S68" s="206">
        <v>0.32</v>
      </c>
      <c r="T68" s="206">
        <v>1.41</v>
      </c>
      <c r="U68" s="206">
        <v>0.81</v>
      </c>
      <c r="V68" s="206">
        <v>1.38</v>
      </c>
      <c r="W68" s="206">
        <v>0.42</v>
      </c>
      <c r="X68" s="206">
        <v>1.18</v>
      </c>
      <c r="Y68" s="206">
        <v>0</v>
      </c>
      <c r="Z68" s="206">
        <v>3.03</v>
      </c>
      <c r="AA68" s="206">
        <v>1.08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10.46</v>
      </c>
      <c r="H69" s="206">
        <v>0</v>
      </c>
      <c r="I69" s="206">
        <v>19.91</v>
      </c>
      <c r="J69" s="206">
        <v>2.36</v>
      </c>
      <c r="K69" s="206">
        <v>0.18</v>
      </c>
      <c r="L69" s="206">
        <v>385.66</v>
      </c>
      <c r="M69" s="206">
        <v>0.55000000000000004</v>
      </c>
      <c r="N69" s="206">
        <v>1.42</v>
      </c>
      <c r="O69" s="206">
        <v>0</v>
      </c>
      <c r="P69" s="206">
        <v>0.22</v>
      </c>
      <c r="Q69" s="206">
        <v>6.7</v>
      </c>
      <c r="R69" s="206">
        <v>0.25</v>
      </c>
      <c r="S69" s="206">
        <v>0.32</v>
      </c>
      <c r="T69" s="206">
        <v>1.41</v>
      </c>
      <c r="U69" s="206">
        <v>0.81</v>
      </c>
      <c r="V69" s="206">
        <v>1.38</v>
      </c>
      <c r="W69" s="206">
        <v>0.42</v>
      </c>
      <c r="X69" s="206">
        <v>1.18</v>
      </c>
      <c r="Y69" s="206">
        <v>0</v>
      </c>
      <c r="Z69" s="206">
        <v>3.03</v>
      </c>
      <c r="AA69" s="206">
        <v>1.08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10.46</v>
      </c>
      <c r="H70" s="206">
        <v>0</v>
      </c>
      <c r="I70" s="206">
        <v>19.91</v>
      </c>
      <c r="J70" s="206">
        <v>2.36</v>
      </c>
      <c r="K70" s="206">
        <v>0.18</v>
      </c>
      <c r="L70" s="206">
        <v>385.66</v>
      </c>
      <c r="M70" s="206">
        <v>0.55000000000000004</v>
      </c>
      <c r="N70" s="206">
        <v>1.42</v>
      </c>
      <c r="O70" s="206">
        <v>0</v>
      </c>
      <c r="P70" s="206">
        <v>0.22</v>
      </c>
      <c r="Q70" s="206">
        <v>6.7</v>
      </c>
      <c r="R70" s="206">
        <v>0.25</v>
      </c>
      <c r="S70" s="206">
        <v>0.32</v>
      </c>
      <c r="T70" s="206">
        <v>1.41</v>
      </c>
      <c r="U70" s="206">
        <v>0.81</v>
      </c>
      <c r="V70" s="206">
        <v>1.38</v>
      </c>
      <c r="W70" s="206">
        <v>0.42</v>
      </c>
      <c r="X70" s="206">
        <v>1.18</v>
      </c>
      <c r="Y70" s="206">
        <v>0</v>
      </c>
      <c r="Z70" s="206">
        <v>3.03</v>
      </c>
      <c r="AA70" s="206">
        <v>1.08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19.91</v>
      </c>
      <c r="J71" s="206">
        <v>2.36</v>
      </c>
      <c r="K71" s="206">
        <v>0.18</v>
      </c>
      <c r="L71" s="206">
        <v>385.66</v>
      </c>
      <c r="M71" s="206">
        <v>0.55000000000000004</v>
      </c>
      <c r="N71" s="206">
        <v>1.42</v>
      </c>
      <c r="O71" s="206">
        <v>0</v>
      </c>
      <c r="P71" s="206">
        <v>0.22</v>
      </c>
      <c r="Q71" s="206">
        <v>6.7</v>
      </c>
      <c r="R71" s="206">
        <v>0.25</v>
      </c>
      <c r="S71" s="206">
        <v>0.32</v>
      </c>
      <c r="T71" s="206">
        <v>1.41</v>
      </c>
      <c r="U71" s="206">
        <v>0.81</v>
      </c>
      <c r="V71" s="206">
        <v>1.37</v>
      </c>
      <c r="W71" s="206">
        <v>0.28000000000000003</v>
      </c>
      <c r="X71" s="206">
        <v>1.18</v>
      </c>
      <c r="Y71" s="206">
        <v>0</v>
      </c>
      <c r="Z71" s="206">
        <v>3.03</v>
      </c>
      <c r="AA71" s="206">
        <v>1.08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19.91</v>
      </c>
      <c r="J72" s="206">
        <v>2.36</v>
      </c>
      <c r="K72" s="206">
        <v>0.18</v>
      </c>
      <c r="L72" s="206">
        <v>385.66</v>
      </c>
      <c r="M72" s="206">
        <v>0.55000000000000004</v>
      </c>
      <c r="N72" s="206">
        <v>1.42</v>
      </c>
      <c r="O72" s="206">
        <v>0</v>
      </c>
      <c r="P72" s="206">
        <v>0.22</v>
      </c>
      <c r="Q72" s="206">
        <v>6.7</v>
      </c>
      <c r="R72" s="206">
        <v>0.25</v>
      </c>
      <c r="S72" s="206">
        <v>0.32</v>
      </c>
      <c r="T72" s="206">
        <v>1.41</v>
      </c>
      <c r="U72" s="206">
        <v>0.81</v>
      </c>
      <c r="V72" s="206">
        <v>1.45</v>
      </c>
      <c r="W72" s="206">
        <v>0.28000000000000003</v>
      </c>
      <c r="X72" s="206">
        <v>1.18</v>
      </c>
      <c r="Y72" s="206">
        <v>0</v>
      </c>
      <c r="Z72" s="206">
        <v>3.03</v>
      </c>
      <c r="AA72" s="206">
        <v>1.08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19.91</v>
      </c>
      <c r="J73" s="206">
        <v>2.36</v>
      </c>
      <c r="K73" s="206">
        <v>0.18</v>
      </c>
      <c r="L73" s="206">
        <v>385.66</v>
      </c>
      <c r="M73" s="206">
        <v>0.55000000000000004</v>
      </c>
      <c r="N73" s="206">
        <v>1.42</v>
      </c>
      <c r="O73" s="206">
        <v>0</v>
      </c>
      <c r="P73" s="206">
        <v>0.22</v>
      </c>
      <c r="Q73" s="206">
        <v>6.7</v>
      </c>
      <c r="R73" s="206">
        <v>0.25</v>
      </c>
      <c r="S73" s="206">
        <v>0.32</v>
      </c>
      <c r="T73" s="206">
        <v>1.41</v>
      </c>
      <c r="U73" s="206">
        <v>0.81</v>
      </c>
      <c r="V73" s="206">
        <v>1.45</v>
      </c>
      <c r="W73" s="206">
        <v>0.28000000000000003</v>
      </c>
      <c r="X73" s="206">
        <v>1.18</v>
      </c>
      <c r="Y73" s="206">
        <v>0</v>
      </c>
      <c r="Z73" s="206">
        <v>3.03</v>
      </c>
      <c r="AA73" s="206">
        <v>1.08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19.91</v>
      </c>
      <c r="J74" s="206">
        <v>2.36</v>
      </c>
      <c r="K74" s="206">
        <v>0.18</v>
      </c>
      <c r="L74" s="206">
        <v>385.66</v>
      </c>
      <c r="M74" s="206">
        <v>0.55000000000000004</v>
      </c>
      <c r="N74" s="206">
        <v>1.42</v>
      </c>
      <c r="O74" s="206">
        <v>0</v>
      </c>
      <c r="P74" s="206">
        <v>0.22</v>
      </c>
      <c r="Q74" s="206">
        <v>6.7</v>
      </c>
      <c r="R74" s="206">
        <v>0.25</v>
      </c>
      <c r="S74" s="206">
        <v>0.32</v>
      </c>
      <c r="T74" s="206">
        <v>1.41</v>
      </c>
      <c r="U74" s="206">
        <v>0.81</v>
      </c>
      <c r="V74" s="206">
        <v>1.45</v>
      </c>
      <c r="W74" s="206">
        <v>0.28000000000000003</v>
      </c>
      <c r="X74" s="206">
        <v>1.18</v>
      </c>
      <c r="Y74" s="206">
        <v>0</v>
      </c>
      <c r="Z74" s="206">
        <v>3.03</v>
      </c>
      <c r="AA74" s="206">
        <v>1.08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19.91</v>
      </c>
      <c r="J75" s="206">
        <v>2.36</v>
      </c>
      <c r="K75" s="206">
        <v>0.18</v>
      </c>
      <c r="L75" s="206">
        <v>385.66</v>
      </c>
      <c r="M75" s="206">
        <v>0.55000000000000004</v>
      </c>
      <c r="N75" s="206">
        <v>1.42</v>
      </c>
      <c r="O75" s="206">
        <v>0</v>
      </c>
      <c r="P75" s="206">
        <v>1.5</v>
      </c>
      <c r="Q75" s="206">
        <v>6.7</v>
      </c>
      <c r="R75" s="206">
        <v>0.25</v>
      </c>
      <c r="S75" s="206">
        <v>0.32</v>
      </c>
      <c r="T75" s="206">
        <v>1.41</v>
      </c>
      <c r="U75" s="206">
        <v>0.81</v>
      </c>
      <c r="V75" s="206">
        <v>1.37</v>
      </c>
      <c r="W75" s="206">
        <v>0.28000000000000003</v>
      </c>
      <c r="X75" s="206">
        <v>1.18</v>
      </c>
      <c r="Y75" s="206">
        <v>0</v>
      </c>
      <c r="Z75" s="206">
        <v>3.03</v>
      </c>
      <c r="AA75" s="206">
        <v>1.08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19.91</v>
      </c>
      <c r="J76" s="206">
        <v>2.36</v>
      </c>
      <c r="K76" s="206">
        <v>0.18</v>
      </c>
      <c r="L76" s="206">
        <v>385.66</v>
      </c>
      <c r="M76" s="206">
        <v>0.55000000000000004</v>
      </c>
      <c r="N76" s="206">
        <v>1.42</v>
      </c>
      <c r="O76" s="206">
        <v>0</v>
      </c>
      <c r="P76" s="206">
        <v>1.5</v>
      </c>
      <c r="Q76" s="206">
        <v>6.7</v>
      </c>
      <c r="R76" s="206">
        <v>0.25</v>
      </c>
      <c r="S76" s="206">
        <v>0.32</v>
      </c>
      <c r="T76" s="206">
        <v>1.41</v>
      </c>
      <c r="U76" s="206">
        <v>0.81</v>
      </c>
      <c r="V76" s="206">
        <v>1.37</v>
      </c>
      <c r="W76" s="206">
        <v>0.28000000000000003</v>
      </c>
      <c r="X76" s="206">
        <v>1.18</v>
      </c>
      <c r="Y76" s="206">
        <v>0</v>
      </c>
      <c r="Z76" s="206">
        <v>3.03</v>
      </c>
      <c r="AA76" s="206">
        <v>1.08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19.91</v>
      </c>
      <c r="J77" s="206">
        <v>2.36</v>
      </c>
      <c r="K77" s="206">
        <v>0.18</v>
      </c>
      <c r="L77" s="206">
        <v>385.66</v>
      </c>
      <c r="M77" s="206">
        <v>0.55000000000000004</v>
      </c>
      <c r="N77" s="206">
        <v>1.42</v>
      </c>
      <c r="O77" s="206">
        <v>0</v>
      </c>
      <c r="P77" s="206">
        <v>1.5</v>
      </c>
      <c r="Q77" s="206">
        <v>6.7</v>
      </c>
      <c r="R77" s="206">
        <v>0.25</v>
      </c>
      <c r="S77" s="206">
        <v>0.32</v>
      </c>
      <c r="T77" s="206">
        <v>1.41</v>
      </c>
      <c r="U77" s="206">
        <v>0.81</v>
      </c>
      <c r="V77" s="206">
        <v>1.37</v>
      </c>
      <c r="W77" s="206">
        <v>0.25</v>
      </c>
      <c r="X77" s="206">
        <v>1.18</v>
      </c>
      <c r="Y77" s="206">
        <v>0</v>
      </c>
      <c r="Z77" s="206">
        <v>3.03</v>
      </c>
      <c r="AA77" s="206">
        <v>1.08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19.91</v>
      </c>
      <c r="J78" s="206">
        <v>2.36</v>
      </c>
      <c r="K78" s="206">
        <v>0.18</v>
      </c>
      <c r="L78" s="206">
        <v>385.66</v>
      </c>
      <c r="M78" s="206">
        <v>0.55000000000000004</v>
      </c>
      <c r="N78" s="206">
        <v>1.42</v>
      </c>
      <c r="O78" s="206">
        <v>0</v>
      </c>
      <c r="P78" s="206">
        <v>1.5</v>
      </c>
      <c r="Q78" s="206">
        <v>6.7</v>
      </c>
      <c r="R78" s="206">
        <v>0.25</v>
      </c>
      <c r="S78" s="206">
        <v>0.32</v>
      </c>
      <c r="T78" s="206">
        <v>1.41</v>
      </c>
      <c r="U78" s="206">
        <v>0.81</v>
      </c>
      <c r="V78" s="206">
        <v>1.37</v>
      </c>
      <c r="W78" s="206">
        <v>0.25</v>
      </c>
      <c r="X78" s="206">
        <v>1.18</v>
      </c>
      <c r="Y78" s="206">
        <v>0</v>
      </c>
      <c r="Z78" s="206">
        <v>3.03</v>
      </c>
      <c r="AA78" s="206">
        <v>1.08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19.91</v>
      </c>
      <c r="J79" s="206">
        <v>2.36</v>
      </c>
      <c r="K79" s="206">
        <v>0.18</v>
      </c>
      <c r="L79" s="206">
        <v>385.66</v>
      </c>
      <c r="M79" s="206">
        <v>0.55000000000000004</v>
      </c>
      <c r="N79" s="206">
        <v>1.42</v>
      </c>
      <c r="O79" s="206">
        <v>0</v>
      </c>
      <c r="P79" s="206">
        <v>1.5</v>
      </c>
      <c r="Q79" s="206">
        <v>6.7</v>
      </c>
      <c r="R79" s="206">
        <v>0.25</v>
      </c>
      <c r="S79" s="206">
        <v>0.32</v>
      </c>
      <c r="T79" s="206">
        <v>1.41</v>
      </c>
      <c r="U79" s="206">
        <v>0.81</v>
      </c>
      <c r="V79" s="206">
        <v>1.37</v>
      </c>
      <c r="W79" s="206">
        <v>0.25</v>
      </c>
      <c r="X79" s="206">
        <v>1.18</v>
      </c>
      <c r="Y79" s="206">
        <v>0</v>
      </c>
      <c r="Z79" s="206">
        <v>3.03</v>
      </c>
      <c r="AA79" s="206">
        <v>1.08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19.91</v>
      </c>
      <c r="J80" s="206">
        <v>2.36</v>
      </c>
      <c r="K80" s="206">
        <v>0.18</v>
      </c>
      <c r="L80" s="206">
        <v>385.66</v>
      </c>
      <c r="M80" s="206">
        <v>0.55000000000000004</v>
      </c>
      <c r="N80" s="206">
        <v>1.42</v>
      </c>
      <c r="O80" s="206">
        <v>0</v>
      </c>
      <c r="P80" s="206">
        <v>1.5</v>
      </c>
      <c r="Q80" s="206">
        <v>6.7</v>
      </c>
      <c r="R80" s="206">
        <v>0.25</v>
      </c>
      <c r="S80" s="206">
        <v>0.32</v>
      </c>
      <c r="T80" s="206">
        <v>1.41</v>
      </c>
      <c r="U80" s="206">
        <v>0.81</v>
      </c>
      <c r="V80" s="206">
        <v>1.37</v>
      </c>
      <c r="W80" s="206">
        <v>0.25</v>
      </c>
      <c r="X80" s="206">
        <v>1.18</v>
      </c>
      <c r="Y80" s="206">
        <v>0</v>
      </c>
      <c r="Z80" s="206">
        <v>3.03</v>
      </c>
      <c r="AA80" s="206">
        <v>1.08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7.33</v>
      </c>
      <c r="H81" s="206">
        <v>0</v>
      </c>
      <c r="I81" s="206">
        <v>19.91</v>
      </c>
      <c r="J81" s="206">
        <v>2.36</v>
      </c>
      <c r="K81" s="206">
        <v>0.18</v>
      </c>
      <c r="L81" s="206">
        <v>385.66</v>
      </c>
      <c r="M81" s="206">
        <v>0.55000000000000004</v>
      </c>
      <c r="N81" s="206">
        <v>1.42</v>
      </c>
      <c r="O81" s="206">
        <v>0</v>
      </c>
      <c r="P81" s="206">
        <v>1.5</v>
      </c>
      <c r="Q81" s="206">
        <v>6.7</v>
      </c>
      <c r="R81" s="206">
        <v>0.25</v>
      </c>
      <c r="S81" s="206">
        <v>0.32</v>
      </c>
      <c r="T81" s="206">
        <v>1.41</v>
      </c>
      <c r="U81" s="206">
        <v>0.81</v>
      </c>
      <c r="V81" s="206">
        <v>1.37</v>
      </c>
      <c r="W81" s="206">
        <v>0.25</v>
      </c>
      <c r="X81" s="206">
        <v>1.18</v>
      </c>
      <c r="Y81" s="206">
        <v>0</v>
      </c>
      <c r="Z81" s="206">
        <v>3.03</v>
      </c>
      <c r="AA81" s="206">
        <v>1.08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7.33</v>
      </c>
      <c r="H82" s="206">
        <v>0</v>
      </c>
      <c r="I82" s="206">
        <v>19.91</v>
      </c>
      <c r="J82" s="206">
        <v>2.36</v>
      </c>
      <c r="K82" s="206">
        <v>0.18</v>
      </c>
      <c r="L82" s="206">
        <v>385.66</v>
      </c>
      <c r="M82" s="206">
        <v>0.55000000000000004</v>
      </c>
      <c r="N82" s="206">
        <v>1.42</v>
      </c>
      <c r="O82" s="206">
        <v>0</v>
      </c>
      <c r="P82" s="206">
        <v>1.5</v>
      </c>
      <c r="Q82" s="206">
        <v>6.7</v>
      </c>
      <c r="R82" s="206">
        <v>0.25</v>
      </c>
      <c r="S82" s="206">
        <v>0.32</v>
      </c>
      <c r="T82" s="206">
        <v>1.41</v>
      </c>
      <c r="U82" s="206">
        <v>0.81</v>
      </c>
      <c r="V82" s="206">
        <v>1.37</v>
      </c>
      <c r="W82" s="206">
        <v>0.25</v>
      </c>
      <c r="X82" s="206">
        <v>1.18</v>
      </c>
      <c r="Y82" s="206">
        <v>0</v>
      </c>
      <c r="Z82" s="206">
        <v>3.03</v>
      </c>
      <c r="AA82" s="206">
        <v>1.08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7.33</v>
      </c>
      <c r="H83" s="206">
        <v>0</v>
      </c>
      <c r="I83" s="206">
        <v>25.13</v>
      </c>
      <c r="J83" s="206">
        <v>0.5</v>
      </c>
      <c r="K83" s="206">
        <v>0.18</v>
      </c>
      <c r="L83" s="206">
        <v>385.66</v>
      </c>
      <c r="M83" s="206">
        <v>0.55000000000000004</v>
      </c>
      <c r="N83" s="206">
        <v>1.42</v>
      </c>
      <c r="O83" s="206">
        <v>0</v>
      </c>
      <c r="P83" s="206">
        <v>1.5</v>
      </c>
      <c r="Q83" s="206">
        <v>6.7</v>
      </c>
      <c r="R83" s="206">
        <v>0.25</v>
      </c>
      <c r="S83" s="206">
        <v>0.32</v>
      </c>
      <c r="T83" s="206">
        <v>1.41</v>
      </c>
      <c r="U83" s="206">
        <v>0.84</v>
      </c>
      <c r="V83" s="206">
        <v>1.33</v>
      </c>
      <c r="W83" s="206">
        <v>0.25</v>
      </c>
      <c r="X83" s="206">
        <v>1.18</v>
      </c>
      <c r="Y83" s="206">
        <v>0</v>
      </c>
      <c r="Z83" s="206">
        <v>3.03</v>
      </c>
      <c r="AA83" s="206">
        <v>1.08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7.33</v>
      </c>
      <c r="H84" s="206">
        <v>0</v>
      </c>
      <c r="I84" s="206">
        <v>25.13</v>
      </c>
      <c r="J84" s="206">
        <v>0.5</v>
      </c>
      <c r="K84" s="206">
        <v>0.18</v>
      </c>
      <c r="L84" s="206">
        <v>385.66</v>
      </c>
      <c r="M84" s="206">
        <v>0.55000000000000004</v>
      </c>
      <c r="N84" s="206">
        <v>1.42</v>
      </c>
      <c r="O84" s="206">
        <v>0</v>
      </c>
      <c r="P84" s="206">
        <v>1.5</v>
      </c>
      <c r="Q84" s="206">
        <v>6.7</v>
      </c>
      <c r="R84" s="206">
        <v>0.25</v>
      </c>
      <c r="S84" s="206">
        <v>0.32</v>
      </c>
      <c r="T84" s="206">
        <v>1.41</v>
      </c>
      <c r="U84" s="206">
        <v>0.84</v>
      </c>
      <c r="V84" s="206">
        <v>1.33</v>
      </c>
      <c r="W84" s="206">
        <v>0.25</v>
      </c>
      <c r="X84" s="206">
        <v>1.18</v>
      </c>
      <c r="Y84" s="206">
        <v>0</v>
      </c>
      <c r="Z84" s="206">
        <v>3.03</v>
      </c>
      <c r="AA84" s="206">
        <v>1.08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7.33</v>
      </c>
      <c r="H85" s="206">
        <v>0</v>
      </c>
      <c r="I85" s="206">
        <v>25.13</v>
      </c>
      <c r="J85" s="206">
        <v>0.5</v>
      </c>
      <c r="K85" s="206">
        <v>0.18</v>
      </c>
      <c r="L85" s="206">
        <v>385.66</v>
      </c>
      <c r="M85" s="206">
        <v>0.55000000000000004</v>
      </c>
      <c r="N85" s="206">
        <v>1.42</v>
      </c>
      <c r="O85" s="206">
        <v>0</v>
      </c>
      <c r="P85" s="206">
        <v>1.5</v>
      </c>
      <c r="Q85" s="206">
        <v>6.7</v>
      </c>
      <c r="R85" s="206">
        <v>0.25</v>
      </c>
      <c r="S85" s="206">
        <v>0.32</v>
      </c>
      <c r="T85" s="206">
        <v>1.41</v>
      </c>
      <c r="U85" s="206">
        <v>0.84</v>
      </c>
      <c r="V85" s="206">
        <v>0.22</v>
      </c>
      <c r="W85" s="206">
        <v>0.27</v>
      </c>
      <c r="X85" s="206">
        <v>1.18</v>
      </c>
      <c r="Y85" s="206">
        <v>0</v>
      </c>
      <c r="Z85" s="206">
        <v>3.03</v>
      </c>
      <c r="AA85" s="206">
        <v>1.08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7.33</v>
      </c>
      <c r="H86" s="206">
        <v>0</v>
      </c>
      <c r="I86" s="206">
        <v>25.13</v>
      </c>
      <c r="J86" s="206">
        <v>0.5</v>
      </c>
      <c r="K86" s="206">
        <v>0.18</v>
      </c>
      <c r="L86" s="206">
        <v>385.66</v>
      </c>
      <c r="M86" s="206">
        <v>0.55000000000000004</v>
      </c>
      <c r="N86" s="206">
        <v>1.42</v>
      </c>
      <c r="O86" s="206">
        <v>0</v>
      </c>
      <c r="P86" s="206">
        <v>1.5</v>
      </c>
      <c r="Q86" s="206">
        <v>6.7</v>
      </c>
      <c r="R86" s="206">
        <v>0.25</v>
      </c>
      <c r="S86" s="206">
        <v>0.32</v>
      </c>
      <c r="T86" s="206">
        <v>1.41</v>
      </c>
      <c r="U86" s="206">
        <v>0.84</v>
      </c>
      <c r="V86" s="206">
        <v>0.22</v>
      </c>
      <c r="W86" s="206">
        <v>0.28999999999999998</v>
      </c>
      <c r="X86" s="206">
        <v>1.18</v>
      </c>
      <c r="Y86" s="206">
        <v>0</v>
      </c>
      <c r="Z86" s="206">
        <v>3.03</v>
      </c>
      <c r="AA86" s="206">
        <v>1.08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25.13</v>
      </c>
      <c r="J87" s="206">
        <v>0.5</v>
      </c>
      <c r="K87" s="206">
        <v>0.18</v>
      </c>
      <c r="L87" s="206">
        <v>385.66</v>
      </c>
      <c r="M87" s="206">
        <v>0.55000000000000004</v>
      </c>
      <c r="N87" s="206">
        <v>1.42</v>
      </c>
      <c r="O87" s="206">
        <v>0</v>
      </c>
      <c r="P87" s="206">
        <v>1.5</v>
      </c>
      <c r="Q87" s="206">
        <v>6.7</v>
      </c>
      <c r="R87" s="206">
        <v>0.25</v>
      </c>
      <c r="S87" s="206">
        <v>0.32</v>
      </c>
      <c r="T87" s="206">
        <v>1.41</v>
      </c>
      <c r="U87" s="206">
        <v>0.84</v>
      </c>
      <c r="V87" s="206">
        <v>0.22</v>
      </c>
      <c r="W87" s="206">
        <v>0.31</v>
      </c>
      <c r="X87" s="206">
        <v>1.18</v>
      </c>
      <c r="Y87" s="206">
        <v>0</v>
      </c>
      <c r="Z87" s="206">
        <v>3.03</v>
      </c>
      <c r="AA87" s="206">
        <v>1.08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25.13</v>
      </c>
      <c r="J88" s="206">
        <v>0.5</v>
      </c>
      <c r="K88" s="206">
        <v>4.6900000000000004</v>
      </c>
      <c r="L88" s="206">
        <v>385.66</v>
      </c>
      <c r="M88" s="206">
        <v>0.55000000000000004</v>
      </c>
      <c r="N88" s="206">
        <v>1.42</v>
      </c>
      <c r="O88" s="206">
        <v>0</v>
      </c>
      <c r="P88" s="206">
        <v>1.5</v>
      </c>
      <c r="Q88" s="206">
        <v>6.7</v>
      </c>
      <c r="R88" s="206">
        <v>0.25</v>
      </c>
      <c r="S88" s="206">
        <v>0.32</v>
      </c>
      <c r="T88" s="206">
        <v>1.41</v>
      </c>
      <c r="U88" s="206">
        <v>0.84</v>
      </c>
      <c r="V88" s="206">
        <v>0.22</v>
      </c>
      <c r="W88" s="206">
        <v>0.34</v>
      </c>
      <c r="X88" s="206">
        <v>1.18</v>
      </c>
      <c r="Y88" s="206">
        <v>0</v>
      </c>
      <c r="Z88" s="206">
        <v>3.03</v>
      </c>
      <c r="AA88" s="206">
        <v>1.08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25.13</v>
      </c>
      <c r="J89" s="206">
        <v>0.5</v>
      </c>
      <c r="K89" s="206">
        <v>4.6900000000000004</v>
      </c>
      <c r="L89" s="206">
        <v>385.66</v>
      </c>
      <c r="M89" s="206">
        <v>0.55000000000000004</v>
      </c>
      <c r="N89" s="206">
        <v>1.42</v>
      </c>
      <c r="O89" s="206">
        <v>0</v>
      </c>
      <c r="P89" s="206">
        <v>1.5</v>
      </c>
      <c r="Q89" s="206">
        <v>6.7</v>
      </c>
      <c r="R89" s="206">
        <v>0.25</v>
      </c>
      <c r="S89" s="206">
        <v>0.32</v>
      </c>
      <c r="T89" s="206">
        <v>1.41</v>
      </c>
      <c r="U89" s="206">
        <v>0.84</v>
      </c>
      <c r="V89" s="206">
        <v>0.22</v>
      </c>
      <c r="W89" s="206">
        <v>0.37</v>
      </c>
      <c r="X89" s="206">
        <v>1.18</v>
      </c>
      <c r="Y89" s="206">
        <v>0</v>
      </c>
      <c r="Z89" s="206">
        <v>3.03</v>
      </c>
      <c r="AA89" s="206">
        <v>1.08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25.13</v>
      </c>
      <c r="J90" s="206">
        <v>0.5</v>
      </c>
      <c r="K90" s="206">
        <v>4.6900000000000004</v>
      </c>
      <c r="L90" s="206">
        <v>385.66</v>
      </c>
      <c r="M90" s="206">
        <v>0.55000000000000004</v>
      </c>
      <c r="N90" s="206">
        <v>1.42</v>
      </c>
      <c r="O90" s="206">
        <v>0</v>
      </c>
      <c r="P90" s="206">
        <v>1.5</v>
      </c>
      <c r="Q90" s="206">
        <v>6.7</v>
      </c>
      <c r="R90" s="206">
        <v>0.25</v>
      </c>
      <c r="S90" s="206">
        <v>0.32</v>
      </c>
      <c r="T90" s="206">
        <v>1.41</v>
      </c>
      <c r="U90" s="206">
        <v>0.84</v>
      </c>
      <c r="V90" s="206">
        <v>0.22</v>
      </c>
      <c r="W90" s="206">
        <v>0.4</v>
      </c>
      <c r="X90" s="206">
        <v>1.18</v>
      </c>
      <c r="Y90" s="206">
        <v>0</v>
      </c>
      <c r="Z90" s="206">
        <v>3.03</v>
      </c>
      <c r="AA90" s="206">
        <v>1.08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25.13</v>
      </c>
      <c r="J91" s="206">
        <v>0.5</v>
      </c>
      <c r="K91" s="206">
        <v>4.6900000000000004</v>
      </c>
      <c r="L91" s="206">
        <v>385.66</v>
      </c>
      <c r="M91" s="206">
        <v>0.55000000000000004</v>
      </c>
      <c r="N91" s="206">
        <v>1.42</v>
      </c>
      <c r="O91" s="206">
        <v>0</v>
      </c>
      <c r="P91" s="206">
        <v>1.5</v>
      </c>
      <c r="Q91" s="206">
        <v>6.7</v>
      </c>
      <c r="R91" s="206">
        <v>0.25</v>
      </c>
      <c r="S91" s="206">
        <v>0.32</v>
      </c>
      <c r="T91" s="206">
        <v>1.41</v>
      </c>
      <c r="U91" s="206">
        <v>0.84</v>
      </c>
      <c r="V91" s="206">
        <v>0.22</v>
      </c>
      <c r="W91" s="206">
        <v>0.42</v>
      </c>
      <c r="X91" s="206">
        <v>1.18</v>
      </c>
      <c r="Y91" s="206">
        <v>0</v>
      </c>
      <c r="Z91" s="206">
        <v>3.03</v>
      </c>
      <c r="AA91" s="206">
        <v>1.08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25.13</v>
      </c>
      <c r="J92" s="206">
        <v>0.5</v>
      </c>
      <c r="K92" s="206">
        <v>4.6900000000000004</v>
      </c>
      <c r="L92" s="206">
        <v>385.66</v>
      </c>
      <c r="M92" s="206">
        <v>0.55000000000000004</v>
      </c>
      <c r="N92" s="206">
        <v>1.42</v>
      </c>
      <c r="O92" s="206">
        <v>0</v>
      </c>
      <c r="P92" s="206">
        <v>1.5</v>
      </c>
      <c r="Q92" s="206">
        <v>6.7</v>
      </c>
      <c r="R92" s="206">
        <v>0.25</v>
      </c>
      <c r="S92" s="206">
        <v>0.32</v>
      </c>
      <c r="T92" s="206">
        <v>1.41</v>
      </c>
      <c r="U92" s="206">
        <v>0.84</v>
      </c>
      <c r="V92" s="206">
        <v>0.22</v>
      </c>
      <c r="W92" s="206">
        <v>0.42</v>
      </c>
      <c r="X92" s="206">
        <v>1.18</v>
      </c>
      <c r="Y92" s="206">
        <v>0</v>
      </c>
      <c r="Z92" s="206">
        <v>3.03</v>
      </c>
      <c r="AA92" s="206">
        <v>1.08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25.13</v>
      </c>
      <c r="J93" s="206">
        <v>0.5</v>
      </c>
      <c r="K93" s="206">
        <v>4.6900000000000004</v>
      </c>
      <c r="L93" s="206">
        <v>385.66</v>
      </c>
      <c r="M93" s="206">
        <v>0.55000000000000004</v>
      </c>
      <c r="N93" s="206">
        <v>1.42</v>
      </c>
      <c r="O93" s="206">
        <v>0</v>
      </c>
      <c r="P93" s="206">
        <v>1.5</v>
      </c>
      <c r="Q93" s="206">
        <v>6.7</v>
      </c>
      <c r="R93" s="206">
        <v>0.25</v>
      </c>
      <c r="S93" s="206">
        <v>0.32</v>
      </c>
      <c r="T93" s="206">
        <v>1.41</v>
      </c>
      <c r="U93" s="206">
        <v>0.84</v>
      </c>
      <c r="V93" s="206">
        <v>0.22</v>
      </c>
      <c r="W93" s="206">
        <v>0.42</v>
      </c>
      <c r="X93" s="206">
        <v>1.18</v>
      </c>
      <c r="Y93" s="206">
        <v>0</v>
      </c>
      <c r="Z93" s="206">
        <v>3.03</v>
      </c>
      <c r="AA93" s="206">
        <v>1.08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25.13</v>
      </c>
      <c r="J94" s="206">
        <v>0.5</v>
      </c>
      <c r="K94" s="206">
        <v>4.6900000000000004</v>
      </c>
      <c r="L94" s="206">
        <v>385.66</v>
      </c>
      <c r="M94" s="206">
        <v>0.55000000000000004</v>
      </c>
      <c r="N94" s="206">
        <v>1.42</v>
      </c>
      <c r="O94" s="206">
        <v>0</v>
      </c>
      <c r="P94" s="206">
        <v>1.5</v>
      </c>
      <c r="Q94" s="206">
        <v>6.7</v>
      </c>
      <c r="R94" s="206">
        <v>0.25</v>
      </c>
      <c r="S94" s="206">
        <v>0.32</v>
      </c>
      <c r="T94" s="206">
        <v>1.41</v>
      </c>
      <c r="U94" s="206">
        <v>0.84</v>
      </c>
      <c r="V94" s="206">
        <v>0.22</v>
      </c>
      <c r="W94" s="206">
        <v>0.42</v>
      </c>
      <c r="X94" s="206">
        <v>1.18</v>
      </c>
      <c r="Y94" s="206">
        <v>0</v>
      </c>
      <c r="Z94" s="206">
        <v>3.03</v>
      </c>
      <c r="AA94" s="206">
        <v>1.08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25.13</v>
      </c>
      <c r="J95" s="206">
        <v>0.5</v>
      </c>
      <c r="K95" s="206">
        <v>4.6900000000000004</v>
      </c>
      <c r="L95" s="206">
        <v>385.66</v>
      </c>
      <c r="M95" s="206">
        <v>0.55000000000000004</v>
      </c>
      <c r="N95" s="206">
        <v>1.42</v>
      </c>
      <c r="O95" s="206">
        <v>0</v>
      </c>
      <c r="P95" s="206">
        <v>1.5</v>
      </c>
      <c r="Q95" s="206">
        <v>6.7</v>
      </c>
      <c r="R95" s="206">
        <v>0.26</v>
      </c>
      <c r="S95" s="206">
        <v>0.32</v>
      </c>
      <c r="T95" s="206">
        <v>1.41</v>
      </c>
      <c r="U95" s="206">
        <v>0.84</v>
      </c>
      <c r="V95" s="206">
        <v>0.22</v>
      </c>
      <c r="W95" s="206">
        <v>0.42</v>
      </c>
      <c r="X95" s="206">
        <v>1.18</v>
      </c>
      <c r="Y95" s="206">
        <v>0</v>
      </c>
      <c r="Z95" s="206">
        <v>3.03</v>
      </c>
      <c r="AA95" s="206">
        <v>1.08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25.13</v>
      </c>
      <c r="J96" s="206">
        <v>0.5</v>
      </c>
      <c r="K96" s="206">
        <v>4.6900000000000004</v>
      </c>
      <c r="L96" s="206">
        <v>385.66</v>
      </c>
      <c r="M96" s="206">
        <v>0.55000000000000004</v>
      </c>
      <c r="N96" s="206">
        <v>1.42</v>
      </c>
      <c r="O96" s="206">
        <v>0</v>
      </c>
      <c r="P96" s="206">
        <v>1.5</v>
      </c>
      <c r="Q96" s="206">
        <v>6.7</v>
      </c>
      <c r="R96" s="206">
        <v>0.26</v>
      </c>
      <c r="S96" s="206">
        <v>0.32</v>
      </c>
      <c r="T96" s="206">
        <v>1.41</v>
      </c>
      <c r="U96" s="206">
        <v>0.84</v>
      </c>
      <c r="V96" s="206">
        <v>0.22</v>
      </c>
      <c r="W96" s="206">
        <v>0.42</v>
      </c>
      <c r="X96" s="206">
        <v>1.18</v>
      </c>
      <c r="Y96" s="206">
        <v>0</v>
      </c>
      <c r="Z96" s="206">
        <v>3.03</v>
      </c>
      <c r="AA96" s="206">
        <v>1.08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25.13</v>
      </c>
      <c r="J97" s="206">
        <v>0.5</v>
      </c>
      <c r="K97" s="206">
        <v>4.6900000000000004</v>
      </c>
      <c r="L97" s="206">
        <v>385.66</v>
      </c>
      <c r="M97" s="206">
        <v>0.55000000000000004</v>
      </c>
      <c r="N97" s="206">
        <v>1.42</v>
      </c>
      <c r="O97" s="206">
        <v>0</v>
      </c>
      <c r="P97" s="206">
        <v>1.5</v>
      </c>
      <c r="Q97" s="206">
        <v>6.7</v>
      </c>
      <c r="R97" s="206">
        <v>0.26</v>
      </c>
      <c r="S97" s="206">
        <v>0.32</v>
      </c>
      <c r="T97" s="206">
        <v>1.41</v>
      </c>
      <c r="U97" s="206">
        <v>0.84</v>
      </c>
      <c r="V97" s="206">
        <v>0.22</v>
      </c>
      <c r="W97" s="206">
        <v>0.35</v>
      </c>
      <c r="X97" s="206">
        <v>1.18</v>
      </c>
      <c r="Y97" s="206">
        <v>0</v>
      </c>
      <c r="Z97" s="206">
        <v>3.03</v>
      </c>
      <c r="AA97" s="206">
        <v>1.08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25.13</v>
      </c>
      <c r="J98" s="206">
        <v>0.5</v>
      </c>
      <c r="K98" s="206">
        <v>4.6900000000000004</v>
      </c>
      <c r="L98" s="206">
        <v>385.66</v>
      </c>
      <c r="M98" s="206">
        <v>0.55000000000000004</v>
      </c>
      <c r="N98" s="206">
        <v>1.42</v>
      </c>
      <c r="O98" s="206">
        <v>0</v>
      </c>
      <c r="P98" s="206">
        <v>1.5</v>
      </c>
      <c r="Q98" s="206">
        <v>6.7</v>
      </c>
      <c r="R98" s="206">
        <v>0.26</v>
      </c>
      <c r="S98" s="206">
        <v>0.32</v>
      </c>
      <c r="T98" s="206">
        <v>1.41</v>
      </c>
      <c r="U98" s="206">
        <v>0.84</v>
      </c>
      <c r="V98" s="206">
        <v>0.22</v>
      </c>
      <c r="W98" s="206">
        <v>0.35</v>
      </c>
      <c r="X98" s="206">
        <v>1.18</v>
      </c>
      <c r="Y98" s="206">
        <v>0</v>
      </c>
      <c r="Z98" s="206">
        <v>3.03</v>
      </c>
      <c r="AA98" s="206">
        <v>1.08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3.1640000000000022E-2</v>
      </c>
      <c r="E99">
        <f t="shared" si="0"/>
        <v>0</v>
      </c>
      <c r="F99">
        <f t="shared" si="0"/>
        <v>0</v>
      </c>
      <c r="G99">
        <f t="shared" si="0"/>
        <v>0.12570999999999991</v>
      </c>
      <c r="H99">
        <f t="shared" si="0"/>
        <v>0</v>
      </c>
      <c r="I99">
        <f t="shared" si="0"/>
        <v>0.58333500000000127</v>
      </c>
      <c r="J99">
        <f t="shared" si="0"/>
        <v>1.9439999999999999E-2</v>
      </c>
      <c r="K99">
        <f t="shared" si="0"/>
        <v>4.2067500000000091E-2</v>
      </c>
      <c r="L99">
        <f t="shared" si="0"/>
        <v>9.2558400000000081</v>
      </c>
      <c r="M99">
        <f t="shared" si="0"/>
        <v>1.313499999999998E-2</v>
      </c>
      <c r="N99">
        <f t="shared" si="0"/>
        <v>3.4080000000000013E-2</v>
      </c>
      <c r="O99">
        <f t="shared" si="0"/>
        <v>0</v>
      </c>
      <c r="P99">
        <f t="shared" si="0"/>
        <v>1.2960000000000005E-2</v>
      </c>
      <c r="Q99">
        <f t="shared" si="0"/>
        <v>0.16080000000000008</v>
      </c>
      <c r="R99">
        <f t="shared" si="0"/>
        <v>3.1602500000000013E-2</v>
      </c>
      <c r="S99">
        <f t="shared" si="0"/>
        <v>3.8579999999999878E-2</v>
      </c>
      <c r="T99">
        <f t="shared" si="0"/>
        <v>3.383999999999994E-2</v>
      </c>
      <c r="U99">
        <f t="shared" si="0"/>
        <v>1.9890000000000036E-2</v>
      </c>
      <c r="V99">
        <f t="shared" si="0"/>
        <v>3.6992500000000005E-2</v>
      </c>
      <c r="W99">
        <f t="shared" si="0"/>
        <v>3.121750000000003E-2</v>
      </c>
      <c r="X99">
        <f t="shared" si="0"/>
        <v>8.7240000000000137E-2</v>
      </c>
      <c r="Y99">
        <f t="shared" si="0"/>
        <v>0</v>
      </c>
      <c r="Z99">
        <f t="shared" si="0"/>
        <v>0.27192999999999951</v>
      </c>
      <c r="AA99">
        <f t="shared" si="0"/>
        <v>0.12041999999999972</v>
      </c>
      <c r="AB99">
        <f t="shared" si="0"/>
        <v>0</v>
      </c>
      <c r="AC99">
        <f t="shared" si="0"/>
        <v>0.31007999999999991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0.1190349999999999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</v>
      </c>
      <c r="D23" s="124">
        <v>0</v>
      </c>
      <c r="E23" s="124">
        <v>0</v>
      </c>
      <c r="F23" s="124">
        <v>0</v>
      </c>
      <c r="G23" s="124">
        <v>-5</v>
      </c>
      <c r="H23" s="118"/>
      <c r="I23" s="33">
        <v>21</v>
      </c>
      <c r="J23" s="124">
        <v>5</v>
      </c>
      <c r="K23" s="124">
        <v>0</v>
      </c>
      <c r="L23" s="124">
        <v>0</v>
      </c>
      <c r="M23" s="124">
        <v>0</v>
      </c>
      <c r="N23" s="124">
        <v>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5</v>
      </c>
      <c r="DG23" s="123">
        <f t="shared" si="32"/>
        <v>-5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-50</v>
      </c>
      <c r="D24" s="124">
        <v>0</v>
      </c>
      <c r="E24" s="124">
        <v>0</v>
      </c>
      <c r="F24" s="124">
        <v>0</v>
      </c>
      <c r="G24" s="124">
        <v>-50</v>
      </c>
      <c r="H24" s="118"/>
      <c r="I24" s="33">
        <v>22</v>
      </c>
      <c r="J24" s="124">
        <v>50</v>
      </c>
      <c r="K24" s="124">
        <v>0</v>
      </c>
      <c r="L24" s="124">
        <v>0</v>
      </c>
      <c r="M24" s="124">
        <v>0</v>
      </c>
      <c r="N24" s="124">
        <v>50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500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500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50</v>
      </c>
      <c r="DG24" s="123">
        <f t="shared" si="32"/>
        <v>-50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-97</v>
      </c>
      <c r="D25" s="124">
        <v>0</v>
      </c>
      <c r="E25" s="124">
        <v>0</v>
      </c>
      <c r="F25" s="124">
        <v>0</v>
      </c>
      <c r="G25" s="124">
        <v>-97</v>
      </c>
      <c r="H25" s="118"/>
      <c r="I25" s="33">
        <v>23</v>
      </c>
      <c r="J25" s="124">
        <v>97</v>
      </c>
      <c r="K25" s="124">
        <v>0</v>
      </c>
      <c r="L25" s="124">
        <v>0</v>
      </c>
      <c r="M25" s="124">
        <v>0</v>
      </c>
      <c r="N25" s="124">
        <v>97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97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-97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970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970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97</v>
      </c>
      <c r="DG25" s="123">
        <f t="shared" si="32"/>
        <v>-97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-128</v>
      </c>
      <c r="D26" s="124">
        <v>0</v>
      </c>
      <c r="E26" s="124">
        <v>0</v>
      </c>
      <c r="F26" s="124">
        <v>0</v>
      </c>
      <c r="G26" s="124">
        <v>-128</v>
      </c>
      <c r="H26" s="118"/>
      <c r="I26" s="33">
        <v>24</v>
      </c>
      <c r="J26" s="124">
        <v>128</v>
      </c>
      <c r="K26" s="124">
        <v>0</v>
      </c>
      <c r="L26" s="124">
        <v>0</v>
      </c>
      <c r="M26" s="124">
        <v>0</v>
      </c>
      <c r="N26" s="124">
        <v>128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128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-128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1280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1280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128</v>
      </c>
      <c r="DG26" s="123">
        <f t="shared" si="32"/>
        <v>-128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-48</v>
      </c>
      <c r="D27" s="124">
        <v>0</v>
      </c>
      <c r="E27" s="124">
        <v>0</v>
      </c>
      <c r="F27" s="124">
        <v>0</v>
      </c>
      <c r="G27" s="124">
        <v>-48</v>
      </c>
      <c r="H27" s="118"/>
      <c r="I27" s="33">
        <v>25</v>
      </c>
      <c r="J27" s="124">
        <v>48</v>
      </c>
      <c r="K27" s="124">
        <v>0</v>
      </c>
      <c r="L27" s="124">
        <v>0</v>
      </c>
      <c r="M27" s="124">
        <v>0</v>
      </c>
      <c r="N27" s="124">
        <v>48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480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480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48</v>
      </c>
      <c r="DG27" s="123">
        <f t="shared" si="32"/>
        <v>-48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-5.9710000000000001</v>
      </c>
      <c r="D28" s="124">
        <v>0</v>
      </c>
      <c r="E28" s="124">
        <v>0</v>
      </c>
      <c r="F28" s="124">
        <v>0</v>
      </c>
      <c r="G28" s="124">
        <v>-5.9710000000000001</v>
      </c>
      <c r="H28" s="118"/>
      <c r="I28" s="33">
        <v>26</v>
      </c>
      <c r="J28" s="124">
        <v>5.9710000000000001</v>
      </c>
      <c r="K28" s="124">
        <v>0</v>
      </c>
      <c r="L28" s="124">
        <v>0</v>
      </c>
      <c r="M28" s="124">
        <v>2.0289999999999999</v>
      </c>
      <c r="N28" s="124">
        <v>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-2.0289999999999999</v>
      </c>
      <c r="AG28" s="124">
        <v>0</v>
      </c>
      <c r="AH28" s="124">
        <v>0</v>
      </c>
      <c r="AI28" s="124">
        <v>-2.0289999999999999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5.9710000000000001</v>
      </c>
      <c r="AV28" s="125">
        <f t="shared" si="13"/>
        <v>0</v>
      </c>
      <c r="AW28" s="125">
        <f t="shared" si="13"/>
        <v>0</v>
      </c>
      <c r="AX28" s="125">
        <f t="shared" si="13"/>
        <v>2.0289999999999999</v>
      </c>
      <c r="AY28" s="125">
        <f t="shared" si="14"/>
        <v>-8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59.71</v>
      </c>
      <c r="CF28" s="122">
        <f t="shared" si="5"/>
        <v>0</v>
      </c>
      <c r="CG28" s="122">
        <f t="shared" si="5"/>
        <v>0</v>
      </c>
      <c r="CH28" s="122">
        <f t="shared" si="5"/>
        <v>20.29</v>
      </c>
      <c r="CI28" s="122">
        <f t="shared" si="24"/>
        <v>80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5.9710000000000001</v>
      </c>
      <c r="DG28" s="123">
        <f t="shared" si="32"/>
        <v>-8</v>
      </c>
      <c r="DH28" s="123">
        <f t="shared" si="33"/>
        <v>0</v>
      </c>
      <c r="DI28" s="123">
        <f t="shared" si="34"/>
        <v>0</v>
      </c>
      <c r="DJ28" s="123">
        <f t="shared" si="35"/>
        <v>2.0289999999999999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-4.3390000000000004</v>
      </c>
      <c r="D54" s="124">
        <v>0</v>
      </c>
      <c r="E54" s="124">
        <v>0</v>
      </c>
      <c r="F54" s="124">
        <v>0</v>
      </c>
      <c r="G54" s="124">
        <v>-4.3390000000000004</v>
      </c>
      <c r="H54" s="118"/>
      <c r="I54" s="33">
        <v>52</v>
      </c>
      <c r="J54" s="124">
        <v>4.3390000000000004</v>
      </c>
      <c r="K54" s="124">
        <v>0</v>
      </c>
      <c r="L54" s="124">
        <v>0</v>
      </c>
      <c r="M54" s="124">
        <v>3.661</v>
      </c>
      <c r="N54" s="124">
        <v>8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-3.661</v>
      </c>
      <c r="AG54" s="124">
        <v>0</v>
      </c>
      <c r="AH54" s="124">
        <v>0</v>
      </c>
      <c r="AI54" s="124">
        <v>-3.661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4.3390000000000004</v>
      </c>
      <c r="AV54" s="125">
        <f t="shared" si="13"/>
        <v>0</v>
      </c>
      <c r="AW54" s="125">
        <f t="shared" si="13"/>
        <v>0</v>
      </c>
      <c r="AX54" s="125">
        <f t="shared" si="13"/>
        <v>3.661</v>
      </c>
      <c r="AY54" s="125">
        <f t="shared" si="14"/>
        <v>-8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43.39</v>
      </c>
      <c r="CF54" s="122">
        <f t="shared" si="5"/>
        <v>0</v>
      </c>
      <c r="CG54" s="122">
        <f t="shared" si="5"/>
        <v>0</v>
      </c>
      <c r="CH54" s="122">
        <f t="shared" si="5"/>
        <v>36.61</v>
      </c>
      <c r="CI54" s="122">
        <f t="shared" si="24"/>
        <v>80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4.3390000000000004</v>
      </c>
      <c r="DG54" s="123">
        <f t="shared" si="32"/>
        <v>-8</v>
      </c>
      <c r="DH54" s="123">
        <f t="shared" si="33"/>
        <v>0</v>
      </c>
      <c r="DI54" s="123">
        <f t="shared" si="34"/>
        <v>0</v>
      </c>
      <c r="DJ54" s="123">
        <f t="shared" si="35"/>
        <v>3.661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-1.085</v>
      </c>
      <c r="D55" s="124">
        <v>0</v>
      </c>
      <c r="E55" s="124">
        <v>0</v>
      </c>
      <c r="F55" s="124">
        <v>0</v>
      </c>
      <c r="G55" s="124">
        <v>-1.085</v>
      </c>
      <c r="H55" s="118"/>
      <c r="I55" s="33">
        <v>53</v>
      </c>
      <c r="J55" s="124">
        <v>1.085</v>
      </c>
      <c r="K55" s="124">
        <v>0</v>
      </c>
      <c r="L55" s="124">
        <v>0</v>
      </c>
      <c r="M55" s="124">
        <v>0.91500000000000004</v>
      </c>
      <c r="N55" s="124">
        <v>2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-0.91500000000000004</v>
      </c>
      <c r="AG55" s="124">
        <v>0</v>
      </c>
      <c r="AH55" s="124">
        <v>0</v>
      </c>
      <c r="AI55" s="124">
        <v>-0.91500000000000004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1.085</v>
      </c>
      <c r="AV55" s="125">
        <f t="shared" si="13"/>
        <v>0</v>
      </c>
      <c r="AW55" s="125">
        <f t="shared" si="13"/>
        <v>0</v>
      </c>
      <c r="AX55" s="125">
        <f t="shared" si="13"/>
        <v>0.91500000000000004</v>
      </c>
      <c r="AY55" s="125">
        <f t="shared" si="14"/>
        <v>-2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10.85</v>
      </c>
      <c r="CF55" s="122">
        <f t="shared" si="5"/>
        <v>0</v>
      </c>
      <c r="CG55" s="122">
        <f t="shared" si="5"/>
        <v>0</v>
      </c>
      <c r="CH55" s="122">
        <f t="shared" si="5"/>
        <v>9.15</v>
      </c>
      <c r="CI55" s="122">
        <f t="shared" si="24"/>
        <v>20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1.085</v>
      </c>
      <c r="DG55" s="123">
        <f t="shared" si="32"/>
        <v>-2</v>
      </c>
      <c r="DH55" s="123">
        <f t="shared" si="33"/>
        <v>0</v>
      </c>
      <c r="DI55" s="123">
        <f t="shared" si="34"/>
        <v>0</v>
      </c>
      <c r="DJ55" s="123">
        <f t="shared" si="35"/>
        <v>0.91500000000000004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-17</v>
      </c>
      <c r="D56" s="124">
        <v>0</v>
      </c>
      <c r="E56" s="124">
        <v>0</v>
      </c>
      <c r="F56" s="124">
        <v>0</v>
      </c>
      <c r="G56" s="124">
        <v>-17</v>
      </c>
      <c r="H56" s="118"/>
      <c r="I56" s="33">
        <v>54</v>
      </c>
      <c r="J56" s="124">
        <v>17</v>
      </c>
      <c r="K56" s="124">
        <v>0</v>
      </c>
      <c r="L56" s="124">
        <v>0</v>
      </c>
      <c r="M56" s="124">
        <v>0</v>
      </c>
      <c r="N56" s="124">
        <v>17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17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-17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170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170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17</v>
      </c>
      <c r="DG56" s="123">
        <f t="shared" si="32"/>
        <v>-17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-9.2200000000000006</v>
      </c>
      <c r="D57" s="124">
        <v>0</v>
      </c>
      <c r="E57" s="124">
        <v>0</v>
      </c>
      <c r="F57" s="124">
        <v>0</v>
      </c>
      <c r="G57" s="124">
        <v>-9.2200000000000006</v>
      </c>
      <c r="H57" s="118"/>
      <c r="I57" s="33">
        <v>55</v>
      </c>
      <c r="J57" s="124">
        <v>9.2200000000000006</v>
      </c>
      <c r="K57" s="124">
        <v>0</v>
      </c>
      <c r="L57" s="124">
        <v>0</v>
      </c>
      <c r="M57" s="124">
        <v>7.78</v>
      </c>
      <c r="N57" s="124">
        <v>17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-7.78</v>
      </c>
      <c r="AG57" s="124">
        <v>0</v>
      </c>
      <c r="AH57" s="124">
        <v>0</v>
      </c>
      <c r="AI57" s="124">
        <v>-7.78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9.2200000000000006</v>
      </c>
      <c r="AV57" s="125">
        <f t="shared" si="13"/>
        <v>0</v>
      </c>
      <c r="AW57" s="125">
        <f t="shared" si="13"/>
        <v>0</v>
      </c>
      <c r="AX57" s="125">
        <f t="shared" si="13"/>
        <v>7.78</v>
      </c>
      <c r="AY57" s="125">
        <f t="shared" si="14"/>
        <v>-17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92.2</v>
      </c>
      <c r="CF57" s="122">
        <f t="shared" si="5"/>
        <v>0</v>
      </c>
      <c r="CG57" s="122">
        <f t="shared" si="5"/>
        <v>0</v>
      </c>
      <c r="CH57" s="122">
        <f t="shared" si="5"/>
        <v>77.8</v>
      </c>
      <c r="CI57" s="122">
        <f t="shared" si="24"/>
        <v>170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9.2200000000000006</v>
      </c>
      <c r="DG57" s="123">
        <f t="shared" si="32"/>
        <v>-17</v>
      </c>
      <c r="DH57" s="123">
        <f t="shared" si="33"/>
        <v>0</v>
      </c>
      <c r="DI57" s="123">
        <f t="shared" si="34"/>
        <v>0</v>
      </c>
      <c r="DJ57" s="123">
        <f t="shared" si="35"/>
        <v>7.78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-28.742999999999999</v>
      </c>
      <c r="D58" s="124">
        <v>0</v>
      </c>
      <c r="E58" s="124">
        <v>0</v>
      </c>
      <c r="F58" s="124">
        <v>0</v>
      </c>
      <c r="G58" s="124">
        <v>-28.742999999999999</v>
      </c>
      <c r="H58" s="118"/>
      <c r="I58" s="33">
        <v>56</v>
      </c>
      <c r="J58" s="124">
        <v>28.742999999999999</v>
      </c>
      <c r="K58" s="124">
        <v>0</v>
      </c>
      <c r="L58" s="124">
        <v>0</v>
      </c>
      <c r="M58" s="124">
        <v>24.257000000000001</v>
      </c>
      <c r="N58" s="124">
        <v>53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-24.257000000000001</v>
      </c>
      <c r="AG58" s="124">
        <v>0</v>
      </c>
      <c r="AH58" s="124">
        <v>0</v>
      </c>
      <c r="AI58" s="124">
        <v>-24.257000000000001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28.742999999999999</v>
      </c>
      <c r="AV58" s="125">
        <f t="shared" si="13"/>
        <v>0</v>
      </c>
      <c r="AW58" s="125">
        <f t="shared" si="13"/>
        <v>0</v>
      </c>
      <c r="AX58" s="125">
        <f t="shared" si="13"/>
        <v>24.257000000000001</v>
      </c>
      <c r="AY58" s="125">
        <f t="shared" si="14"/>
        <v>-53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287.43</v>
      </c>
      <c r="CF58" s="122">
        <f t="shared" si="5"/>
        <v>0</v>
      </c>
      <c r="CG58" s="122">
        <f t="shared" si="5"/>
        <v>0</v>
      </c>
      <c r="CH58" s="122">
        <f t="shared" si="5"/>
        <v>242.57000000000002</v>
      </c>
      <c r="CI58" s="122">
        <f t="shared" si="24"/>
        <v>530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28.742999999999999</v>
      </c>
      <c r="DG58" s="123">
        <f t="shared" si="32"/>
        <v>-53</v>
      </c>
      <c r="DH58" s="123">
        <f t="shared" si="33"/>
        <v>0</v>
      </c>
      <c r="DI58" s="123">
        <f t="shared" si="34"/>
        <v>0</v>
      </c>
      <c r="DJ58" s="123">
        <f t="shared" si="35"/>
        <v>24.257000000000001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-26.032</v>
      </c>
      <c r="D59" s="124">
        <v>0</v>
      </c>
      <c r="E59" s="124">
        <v>0</v>
      </c>
      <c r="F59" s="124">
        <v>0</v>
      </c>
      <c r="G59" s="124">
        <v>-26.032</v>
      </c>
      <c r="H59" s="118"/>
      <c r="I59" s="33">
        <v>57</v>
      </c>
      <c r="J59" s="124">
        <v>26.032</v>
      </c>
      <c r="K59" s="124">
        <v>0</v>
      </c>
      <c r="L59" s="124">
        <v>0</v>
      </c>
      <c r="M59" s="124">
        <v>21.968</v>
      </c>
      <c r="N59" s="124">
        <v>48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-21.968</v>
      </c>
      <c r="AG59" s="124">
        <v>0</v>
      </c>
      <c r="AH59" s="124">
        <v>0</v>
      </c>
      <c r="AI59" s="124">
        <v>-21.968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26.032</v>
      </c>
      <c r="AV59" s="125">
        <f t="shared" si="13"/>
        <v>0</v>
      </c>
      <c r="AW59" s="125">
        <f t="shared" si="13"/>
        <v>0</v>
      </c>
      <c r="AX59" s="125">
        <f t="shared" si="13"/>
        <v>21.968</v>
      </c>
      <c r="AY59" s="125">
        <f t="shared" si="14"/>
        <v>-48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260.32</v>
      </c>
      <c r="CF59" s="122">
        <f t="shared" si="5"/>
        <v>0</v>
      </c>
      <c r="CG59" s="122">
        <f t="shared" si="5"/>
        <v>0</v>
      </c>
      <c r="CH59" s="122">
        <f t="shared" si="5"/>
        <v>219.68</v>
      </c>
      <c r="CI59" s="122">
        <f t="shared" si="24"/>
        <v>480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26.032</v>
      </c>
      <c r="DG59" s="123">
        <f t="shared" si="32"/>
        <v>-48</v>
      </c>
      <c r="DH59" s="123">
        <f t="shared" si="33"/>
        <v>0</v>
      </c>
      <c r="DI59" s="123">
        <f t="shared" si="34"/>
        <v>0</v>
      </c>
      <c r="DJ59" s="123">
        <f t="shared" si="35"/>
        <v>21.968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-17.896999999999998</v>
      </c>
      <c r="D60" s="124">
        <v>0</v>
      </c>
      <c r="E60" s="124">
        <v>0</v>
      </c>
      <c r="F60" s="124">
        <v>0</v>
      </c>
      <c r="G60" s="124">
        <v>-17.896999999999998</v>
      </c>
      <c r="H60" s="118"/>
      <c r="I60" s="33">
        <v>58</v>
      </c>
      <c r="J60" s="124">
        <v>17.896999999999998</v>
      </c>
      <c r="K60" s="124">
        <v>0</v>
      </c>
      <c r="L60" s="124">
        <v>0</v>
      </c>
      <c r="M60" s="124">
        <v>15.103</v>
      </c>
      <c r="N60" s="124">
        <v>33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-15.103</v>
      </c>
      <c r="AG60" s="124">
        <v>0</v>
      </c>
      <c r="AH60" s="124">
        <v>0</v>
      </c>
      <c r="AI60" s="124">
        <v>-15.103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17.896999999999998</v>
      </c>
      <c r="AV60" s="125">
        <f t="shared" si="13"/>
        <v>0</v>
      </c>
      <c r="AW60" s="125">
        <f t="shared" si="13"/>
        <v>0</v>
      </c>
      <c r="AX60" s="125">
        <f t="shared" si="13"/>
        <v>15.103</v>
      </c>
      <c r="AY60" s="125">
        <f t="shared" si="14"/>
        <v>-33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178.96999999999997</v>
      </c>
      <c r="CF60" s="122">
        <f t="shared" si="5"/>
        <v>0</v>
      </c>
      <c r="CG60" s="122">
        <f t="shared" si="5"/>
        <v>0</v>
      </c>
      <c r="CH60" s="122">
        <f t="shared" si="5"/>
        <v>151.03</v>
      </c>
      <c r="CI60" s="122">
        <f t="shared" si="24"/>
        <v>330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17.896999999999998</v>
      </c>
      <c r="DG60" s="123">
        <f t="shared" si="32"/>
        <v>-33</v>
      </c>
      <c r="DH60" s="123">
        <f t="shared" si="33"/>
        <v>0</v>
      </c>
      <c r="DI60" s="123">
        <f t="shared" si="34"/>
        <v>0</v>
      </c>
      <c r="DJ60" s="123">
        <f t="shared" si="35"/>
        <v>15.103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-9.7620000000000005</v>
      </c>
      <c r="D61" s="124">
        <v>0</v>
      </c>
      <c r="E61" s="124">
        <v>0</v>
      </c>
      <c r="F61" s="124">
        <v>0</v>
      </c>
      <c r="G61" s="124">
        <v>-9.7620000000000005</v>
      </c>
      <c r="H61" s="118"/>
      <c r="I61" s="33">
        <v>59</v>
      </c>
      <c r="J61" s="124">
        <v>9.7620000000000005</v>
      </c>
      <c r="K61" s="124">
        <v>0</v>
      </c>
      <c r="L61" s="124">
        <v>0</v>
      </c>
      <c r="M61" s="124">
        <v>8.2379999999999995</v>
      </c>
      <c r="N61" s="124">
        <v>18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-8.2379999999999995</v>
      </c>
      <c r="AG61" s="124">
        <v>0</v>
      </c>
      <c r="AH61" s="124">
        <v>0</v>
      </c>
      <c r="AI61" s="124">
        <v>-8.2379999999999995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9.7620000000000005</v>
      </c>
      <c r="AV61" s="125">
        <f t="shared" si="13"/>
        <v>0</v>
      </c>
      <c r="AW61" s="125">
        <f t="shared" si="13"/>
        <v>0</v>
      </c>
      <c r="AX61" s="125">
        <f t="shared" si="13"/>
        <v>8.2379999999999995</v>
      </c>
      <c r="AY61" s="125">
        <f t="shared" si="14"/>
        <v>-18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97.62</v>
      </c>
      <c r="CF61" s="122">
        <f t="shared" si="5"/>
        <v>0</v>
      </c>
      <c r="CG61" s="122">
        <f t="shared" si="5"/>
        <v>0</v>
      </c>
      <c r="CH61" s="122">
        <f t="shared" si="5"/>
        <v>82.38</v>
      </c>
      <c r="CI61" s="122">
        <f t="shared" si="24"/>
        <v>180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9.7620000000000005</v>
      </c>
      <c r="DG61" s="123">
        <f t="shared" si="32"/>
        <v>-18</v>
      </c>
      <c r="DH61" s="123">
        <f t="shared" si="33"/>
        <v>0</v>
      </c>
      <c r="DI61" s="123">
        <f t="shared" si="34"/>
        <v>0</v>
      </c>
      <c r="DJ61" s="123">
        <f t="shared" si="35"/>
        <v>8.2379999999999995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-4.3390000000000004</v>
      </c>
      <c r="D62" s="124">
        <v>0</v>
      </c>
      <c r="E62" s="124">
        <v>0</v>
      </c>
      <c r="F62" s="124">
        <v>0</v>
      </c>
      <c r="G62" s="124">
        <v>-4.3390000000000004</v>
      </c>
      <c r="H62" s="118"/>
      <c r="I62" s="33">
        <v>60</v>
      </c>
      <c r="J62" s="124">
        <v>4.3390000000000004</v>
      </c>
      <c r="K62" s="124">
        <v>0</v>
      </c>
      <c r="L62" s="124">
        <v>0</v>
      </c>
      <c r="M62" s="124">
        <v>3.661</v>
      </c>
      <c r="N62" s="124">
        <v>8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-3.661</v>
      </c>
      <c r="AG62" s="124">
        <v>0</v>
      </c>
      <c r="AH62" s="124">
        <v>0</v>
      </c>
      <c r="AI62" s="124">
        <v>-3.661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4.3390000000000004</v>
      </c>
      <c r="AV62" s="125">
        <f t="shared" si="13"/>
        <v>0</v>
      </c>
      <c r="AW62" s="125">
        <f t="shared" si="13"/>
        <v>0</v>
      </c>
      <c r="AX62" s="125">
        <f t="shared" si="13"/>
        <v>3.661</v>
      </c>
      <c r="AY62" s="125">
        <f t="shared" si="14"/>
        <v>-8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43.39</v>
      </c>
      <c r="CF62" s="122">
        <f t="shared" si="5"/>
        <v>0</v>
      </c>
      <c r="CG62" s="122">
        <f t="shared" si="5"/>
        <v>0</v>
      </c>
      <c r="CH62" s="122">
        <f t="shared" si="5"/>
        <v>36.61</v>
      </c>
      <c r="CI62" s="122">
        <f t="shared" si="24"/>
        <v>80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4.3390000000000004</v>
      </c>
      <c r="DG62" s="123">
        <f t="shared" si="32"/>
        <v>-8</v>
      </c>
      <c r="DH62" s="123">
        <f t="shared" si="33"/>
        <v>0</v>
      </c>
      <c r="DI62" s="123">
        <f t="shared" si="34"/>
        <v>0</v>
      </c>
      <c r="DJ62" s="123">
        <f t="shared" si="35"/>
        <v>3.661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-6.6740000000000004</v>
      </c>
      <c r="D87" s="124">
        <v>0</v>
      </c>
      <c r="E87" s="124">
        <v>0</v>
      </c>
      <c r="F87" s="124">
        <v>0</v>
      </c>
      <c r="G87" s="124">
        <v>-6.6740000000000004</v>
      </c>
      <c r="H87" s="118"/>
      <c r="I87" s="33">
        <v>85</v>
      </c>
      <c r="J87" s="124">
        <v>6.6740000000000004</v>
      </c>
      <c r="K87" s="124">
        <v>0</v>
      </c>
      <c r="L87" s="124">
        <v>0</v>
      </c>
      <c r="M87" s="124">
        <v>1.3260000000000001</v>
      </c>
      <c r="N87" s="124">
        <v>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-1.3260000000000001</v>
      </c>
      <c r="AG87" s="124">
        <v>0</v>
      </c>
      <c r="AH87" s="124">
        <v>0</v>
      </c>
      <c r="AI87" s="124">
        <v>-1.3260000000000001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6.6740000000000004</v>
      </c>
      <c r="AV87" s="125">
        <f t="shared" si="41"/>
        <v>0</v>
      </c>
      <c r="AW87" s="125">
        <f t="shared" si="41"/>
        <v>0</v>
      </c>
      <c r="AX87" s="125">
        <f t="shared" si="41"/>
        <v>1.3260000000000001</v>
      </c>
      <c r="AY87" s="125">
        <f t="shared" si="42"/>
        <v>-8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66.740000000000009</v>
      </c>
      <c r="CF87" s="122">
        <f t="shared" si="51"/>
        <v>0</v>
      </c>
      <c r="CG87" s="122">
        <f t="shared" si="51"/>
        <v>0</v>
      </c>
      <c r="CH87" s="122">
        <f t="shared" si="51"/>
        <v>13.260000000000002</v>
      </c>
      <c r="CI87" s="122">
        <f t="shared" si="52"/>
        <v>80.000000000000014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6.6740000000000004</v>
      </c>
      <c r="DG87" s="123">
        <f t="shared" si="60"/>
        <v>-8</v>
      </c>
      <c r="DH87" s="123">
        <f t="shared" si="61"/>
        <v>0</v>
      </c>
      <c r="DI87" s="123">
        <f t="shared" si="62"/>
        <v>0</v>
      </c>
      <c r="DJ87" s="123">
        <f t="shared" si="63"/>
        <v>1.3260000000000001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-13</v>
      </c>
      <c r="D88" s="124">
        <v>0</v>
      </c>
      <c r="E88" s="124">
        <v>0</v>
      </c>
      <c r="F88" s="124">
        <v>0</v>
      </c>
      <c r="G88" s="124">
        <v>-13</v>
      </c>
      <c r="H88" s="118"/>
      <c r="I88" s="33">
        <v>86</v>
      </c>
      <c r="J88" s="124">
        <v>13</v>
      </c>
      <c r="K88" s="124">
        <v>0</v>
      </c>
      <c r="L88" s="124">
        <v>0</v>
      </c>
      <c r="M88" s="124">
        <v>0</v>
      </c>
      <c r="N88" s="124">
        <v>13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13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-13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130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130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13</v>
      </c>
      <c r="DG88" s="123">
        <f t="shared" si="60"/>
        <v>-13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-18</v>
      </c>
      <c r="D89" s="124">
        <v>0</v>
      </c>
      <c r="E89" s="124">
        <v>0</v>
      </c>
      <c r="F89" s="124">
        <v>0</v>
      </c>
      <c r="G89" s="124">
        <v>-18</v>
      </c>
      <c r="H89" s="118"/>
      <c r="I89" s="33">
        <v>87</v>
      </c>
      <c r="J89" s="124">
        <v>18</v>
      </c>
      <c r="K89" s="124">
        <v>0</v>
      </c>
      <c r="L89" s="124">
        <v>0</v>
      </c>
      <c r="M89" s="124">
        <v>0</v>
      </c>
      <c r="N89" s="124">
        <v>18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180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180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18</v>
      </c>
      <c r="DG89" s="123">
        <f t="shared" si="60"/>
        <v>-18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-28</v>
      </c>
      <c r="D90" s="124">
        <v>0</v>
      </c>
      <c r="E90" s="124">
        <v>0</v>
      </c>
      <c r="F90" s="124">
        <v>0</v>
      </c>
      <c r="G90" s="124">
        <v>-28</v>
      </c>
      <c r="H90" s="118"/>
      <c r="I90" s="33">
        <v>88</v>
      </c>
      <c r="J90" s="124">
        <v>28</v>
      </c>
      <c r="K90" s="124">
        <v>0</v>
      </c>
      <c r="L90" s="124">
        <v>0</v>
      </c>
      <c r="M90" s="124">
        <v>0</v>
      </c>
      <c r="N90" s="124">
        <v>28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280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280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28</v>
      </c>
      <c r="DG90" s="123">
        <f t="shared" si="60"/>
        <v>-28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-13</v>
      </c>
      <c r="D92" s="124">
        <v>0</v>
      </c>
      <c r="E92" s="124">
        <v>0</v>
      </c>
      <c r="F92" s="124">
        <v>0</v>
      </c>
      <c r="G92" s="124">
        <v>-13</v>
      </c>
      <c r="H92" s="118"/>
      <c r="I92" s="33">
        <v>90</v>
      </c>
      <c r="J92" s="124">
        <v>13</v>
      </c>
      <c r="K92" s="124">
        <v>0</v>
      </c>
      <c r="L92" s="124">
        <v>0</v>
      </c>
      <c r="M92" s="124">
        <v>0</v>
      </c>
      <c r="N92" s="124">
        <v>13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13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-13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130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130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13</v>
      </c>
      <c r="DG92" s="123">
        <f t="shared" si="60"/>
        <v>-13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-28</v>
      </c>
      <c r="D93" s="124">
        <v>0</v>
      </c>
      <c r="E93" s="124">
        <v>0</v>
      </c>
      <c r="F93" s="124">
        <v>0</v>
      </c>
      <c r="G93" s="124">
        <v>-28</v>
      </c>
      <c r="H93" s="118"/>
      <c r="I93" s="33">
        <v>91</v>
      </c>
      <c r="J93" s="124">
        <v>28</v>
      </c>
      <c r="K93" s="124">
        <v>0</v>
      </c>
      <c r="L93" s="124">
        <v>0</v>
      </c>
      <c r="M93" s="124">
        <v>0</v>
      </c>
      <c r="N93" s="124">
        <v>28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28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280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280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28</v>
      </c>
      <c r="DG93" s="123">
        <f t="shared" si="60"/>
        <v>-28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-43</v>
      </c>
      <c r="D94" s="124">
        <v>0</v>
      </c>
      <c r="E94" s="124">
        <v>0</v>
      </c>
      <c r="F94" s="124">
        <v>0</v>
      </c>
      <c r="G94" s="124">
        <v>-43</v>
      </c>
      <c r="H94" s="118"/>
      <c r="I94" s="33">
        <v>92</v>
      </c>
      <c r="J94" s="124">
        <v>43</v>
      </c>
      <c r="K94" s="124">
        <v>0</v>
      </c>
      <c r="L94" s="124">
        <v>0</v>
      </c>
      <c r="M94" s="124">
        <v>0</v>
      </c>
      <c r="N94" s="124">
        <v>43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43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-43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430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430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43</v>
      </c>
      <c r="DG94" s="123">
        <f t="shared" si="60"/>
        <v>-43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-7</v>
      </c>
      <c r="D96" s="124">
        <v>0</v>
      </c>
      <c r="E96" s="124">
        <v>0</v>
      </c>
      <c r="F96" s="124">
        <v>0</v>
      </c>
      <c r="G96" s="124">
        <v>-7</v>
      </c>
      <c r="H96" s="118"/>
      <c r="I96" s="33">
        <v>94</v>
      </c>
      <c r="J96" s="124">
        <v>7</v>
      </c>
      <c r="K96" s="124">
        <v>0</v>
      </c>
      <c r="L96" s="124">
        <v>0</v>
      </c>
      <c r="M96" s="124">
        <v>0</v>
      </c>
      <c r="N96" s="124">
        <v>7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7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-7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70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70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7</v>
      </c>
      <c r="DG96" s="123">
        <f t="shared" si="60"/>
        <v>-7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0.15226549999999997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2.2234499999999997E-2</v>
      </c>
      <c r="AY99" s="129">
        <f t="shared" si="65"/>
        <v>-0.17449999999999999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0.1522655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2.2234500000000001E-2</v>
      </c>
      <c r="CI99" s="131">
        <f t="shared" si="70"/>
        <v>0.17449999999999999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0.15226549999999997</v>
      </c>
      <c r="DG99" s="123">
        <f t="shared" si="60"/>
        <v>-0.17449999999999999</v>
      </c>
      <c r="DH99" s="123">
        <f t="shared" si="61"/>
        <v>0</v>
      </c>
      <c r="DI99" s="123">
        <f t="shared" si="62"/>
        <v>0</v>
      </c>
      <c r="DJ99" s="123">
        <f t="shared" si="63"/>
        <v>2.2234499999999997E-2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44889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44889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4.71</v>
      </c>
      <c r="N3" s="113">
        <v>0</v>
      </c>
      <c r="O3" s="95">
        <v>-57</v>
      </c>
      <c r="P3" s="95">
        <v>0</v>
      </c>
      <c r="Q3" s="95">
        <v>0</v>
      </c>
      <c r="R3" s="95">
        <v>0</v>
      </c>
      <c r="S3" s="114">
        <v>0</v>
      </c>
      <c r="U3" s="115">
        <v>-57</v>
      </c>
      <c r="V3" s="116">
        <v>4.71</v>
      </c>
      <c r="W3">
        <v>0</v>
      </c>
      <c r="X3">
        <v>-57</v>
      </c>
      <c r="Y3">
        <v>4.71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1.83</v>
      </c>
      <c r="N4" s="115">
        <v>0</v>
      </c>
      <c r="O4" s="88">
        <v>-67</v>
      </c>
      <c r="P4" s="88">
        <v>0</v>
      </c>
      <c r="Q4" s="88">
        <v>0</v>
      </c>
      <c r="R4" s="88">
        <v>0</v>
      </c>
      <c r="S4" s="116">
        <v>0</v>
      </c>
      <c r="U4" s="115">
        <v>-67</v>
      </c>
      <c r="V4" s="116">
        <v>1.83</v>
      </c>
      <c r="W4">
        <v>0</v>
      </c>
      <c r="X4">
        <v>-67</v>
      </c>
      <c r="Y4">
        <v>1.83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3.75</v>
      </c>
      <c r="N5" s="115">
        <v>0</v>
      </c>
      <c r="O5" s="88">
        <v>-37</v>
      </c>
      <c r="P5" s="88">
        <v>0</v>
      </c>
      <c r="Q5" s="88">
        <v>0</v>
      </c>
      <c r="R5" s="88">
        <v>0</v>
      </c>
      <c r="S5" s="116">
        <v>0</v>
      </c>
      <c r="U5" s="115">
        <v>-37</v>
      </c>
      <c r="V5" s="116">
        <v>3.75</v>
      </c>
      <c r="W5">
        <v>0</v>
      </c>
      <c r="X5">
        <v>-37</v>
      </c>
      <c r="Y5">
        <v>3.75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1.83</v>
      </c>
      <c r="N6" s="115">
        <v>0</v>
      </c>
      <c r="O6" s="88">
        <v>-47</v>
      </c>
      <c r="P6" s="88">
        <v>0</v>
      </c>
      <c r="Q6" s="88">
        <v>0</v>
      </c>
      <c r="R6" s="88">
        <v>0</v>
      </c>
      <c r="S6" s="116">
        <v>0</v>
      </c>
      <c r="U6" s="115">
        <v>-47</v>
      </c>
      <c r="V6" s="116">
        <v>1.83</v>
      </c>
      <c r="W6">
        <v>0</v>
      </c>
      <c r="X6">
        <v>-47</v>
      </c>
      <c r="Y6">
        <v>1.83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-67</v>
      </c>
      <c r="P7" s="88">
        <v>0</v>
      </c>
      <c r="Q7" s="88">
        <v>0</v>
      </c>
      <c r="R7" s="88">
        <v>0</v>
      </c>
      <c r="S7" s="116">
        <v>0</v>
      </c>
      <c r="U7" s="115">
        <v>-67</v>
      </c>
      <c r="V7" s="116">
        <v>0</v>
      </c>
      <c r="W7">
        <v>0</v>
      </c>
      <c r="X7">
        <v>-67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-72</v>
      </c>
      <c r="P8" s="88">
        <v>0</v>
      </c>
      <c r="Q8" s="88">
        <v>0</v>
      </c>
      <c r="R8" s="88">
        <v>0</v>
      </c>
      <c r="S8" s="116">
        <v>0</v>
      </c>
      <c r="U8" s="115">
        <v>-72</v>
      </c>
      <c r="V8" s="116">
        <v>0</v>
      </c>
      <c r="W8">
        <v>0</v>
      </c>
      <c r="X8">
        <v>-72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-72</v>
      </c>
      <c r="P9" s="88">
        <v>0</v>
      </c>
      <c r="Q9" s="88">
        <v>0</v>
      </c>
      <c r="R9" s="88">
        <v>0</v>
      </c>
      <c r="S9" s="116">
        <v>0</v>
      </c>
      <c r="U9" s="115">
        <v>-72</v>
      </c>
      <c r="V9" s="116">
        <v>0</v>
      </c>
      <c r="W9">
        <v>0</v>
      </c>
      <c r="X9">
        <v>-72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-82</v>
      </c>
      <c r="P10" s="88">
        <v>0</v>
      </c>
      <c r="Q10" s="88">
        <v>0</v>
      </c>
      <c r="R10" s="88">
        <v>0</v>
      </c>
      <c r="S10" s="116">
        <v>0</v>
      </c>
      <c r="U10" s="115">
        <v>-82</v>
      </c>
      <c r="V10" s="116">
        <v>0</v>
      </c>
      <c r="W10">
        <v>0</v>
      </c>
      <c r="X10">
        <v>-82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-82</v>
      </c>
      <c r="P11" s="88">
        <v>-13</v>
      </c>
      <c r="Q11" s="88">
        <v>0</v>
      </c>
      <c r="R11" s="88">
        <v>0</v>
      </c>
      <c r="S11" s="116">
        <v>0</v>
      </c>
      <c r="U11" s="115">
        <v>-95</v>
      </c>
      <c r="V11" s="116">
        <v>0</v>
      </c>
      <c r="W11">
        <v>0</v>
      </c>
      <c r="X11">
        <v>-82</v>
      </c>
      <c r="Y11">
        <v>0</v>
      </c>
      <c r="Z11">
        <v>-13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2.21</v>
      </c>
      <c r="N12" s="115">
        <v>0</v>
      </c>
      <c r="O12" s="88">
        <v>-82</v>
      </c>
      <c r="P12" s="88">
        <v>0</v>
      </c>
      <c r="Q12" s="88">
        <v>0</v>
      </c>
      <c r="R12" s="88">
        <v>0</v>
      </c>
      <c r="S12" s="116">
        <v>0</v>
      </c>
      <c r="U12" s="115">
        <v>-82</v>
      </c>
      <c r="V12" s="116">
        <v>2.21</v>
      </c>
      <c r="W12">
        <v>0</v>
      </c>
      <c r="X12">
        <v>-82</v>
      </c>
      <c r="Y12">
        <v>2.21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2.31</v>
      </c>
      <c r="N13" s="115">
        <v>0</v>
      </c>
      <c r="O13" s="88">
        <v>-77</v>
      </c>
      <c r="P13" s="88">
        <v>0</v>
      </c>
      <c r="Q13" s="88">
        <v>0</v>
      </c>
      <c r="R13" s="88">
        <v>0</v>
      </c>
      <c r="S13" s="116">
        <v>0</v>
      </c>
      <c r="U13" s="115">
        <v>-77</v>
      </c>
      <c r="V13" s="116">
        <v>2.31</v>
      </c>
      <c r="W13">
        <v>0</v>
      </c>
      <c r="X13">
        <v>-77</v>
      </c>
      <c r="Y13">
        <v>2.31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2.31</v>
      </c>
      <c r="N14" s="115">
        <v>0</v>
      </c>
      <c r="O14" s="88">
        <v>-82</v>
      </c>
      <c r="P14" s="88">
        <v>0</v>
      </c>
      <c r="Q14" s="88">
        <v>0</v>
      </c>
      <c r="R14" s="88">
        <v>0</v>
      </c>
      <c r="S14" s="116">
        <v>0</v>
      </c>
      <c r="U14" s="115">
        <v>-82</v>
      </c>
      <c r="V14" s="116">
        <v>2.31</v>
      </c>
      <c r="W14">
        <v>0</v>
      </c>
      <c r="X14">
        <v>-82</v>
      </c>
      <c r="Y14">
        <v>2.31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2.79</v>
      </c>
      <c r="N15" s="115">
        <v>0</v>
      </c>
      <c r="O15" s="88">
        <v>-82</v>
      </c>
      <c r="P15" s="88">
        <v>0</v>
      </c>
      <c r="Q15" s="88">
        <v>0</v>
      </c>
      <c r="R15" s="88">
        <v>0</v>
      </c>
      <c r="S15" s="116">
        <v>0</v>
      </c>
      <c r="U15" s="115">
        <v>-82</v>
      </c>
      <c r="V15" s="116">
        <v>2.79</v>
      </c>
      <c r="W15">
        <v>0</v>
      </c>
      <c r="X15">
        <v>-82</v>
      </c>
      <c r="Y15">
        <v>2.79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0.48</v>
      </c>
      <c r="N16" s="115">
        <v>0</v>
      </c>
      <c r="O16" s="88">
        <v>-82</v>
      </c>
      <c r="P16" s="88">
        <v>0</v>
      </c>
      <c r="Q16" s="88">
        <v>0</v>
      </c>
      <c r="R16" s="88">
        <v>0</v>
      </c>
      <c r="S16" s="116">
        <v>0</v>
      </c>
      <c r="U16" s="115">
        <v>-82</v>
      </c>
      <c r="V16" s="116">
        <v>0.48</v>
      </c>
      <c r="W16">
        <v>0</v>
      </c>
      <c r="X16">
        <v>-82</v>
      </c>
      <c r="Y16">
        <v>0.48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3.56</v>
      </c>
      <c r="N17" s="115">
        <v>0</v>
      </c>
      <c r="O17" s="88">
        <v>-82</v>
      </c>
      <c r="P17" s="88">
        <v>0</v>
      </c>
      <c r="Q17" s="88">
        <v>0</v>
      </c>
      <c r="R17" s="88">
        <v>0</v>
      </c>
      <c r="S17" s="116">
        <v>0</v>
      </c>
      <c r="U17" s="115">
        <v>-82</v>
      </c>
      <c r="V17" s="116">
        <v>3.56</v>
      </c>
      <c r="W17">
        <v>0</v>
      </c>
      <c r="X17">
        <v>-82</v>
      </c>
      <c r="Y17">
        <v>3.56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4.32</v>
      </c>
      <c r="N18" s="115">
        <v>0</v>
      </c>
      <c r="O18" s="88">
        <v>-77</v>
      </c>
      <c r="P18" s="88">
        <v>0</v>
      </c>
      <c r="Q18" s="88">
        <v>0</v>
      </c>
      <c r="R18" s="88">
        <v>0</v>
      </c>
      <c r="S18" s="116">
        <v>0</v>
      </c>
      <c r="U18" s="115">
        <v>-77</v>
      </c>
      <c r="V18" s="116">
        <v>4.32</v>
      </c>
      <c r="W18">
        <v>0</v>
      </c>
      <c r="X18">
        <v>-77</v>
      </c>
      <c r="Y18">
        <v>4.32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7.78</v>
      </c>
      <c r="N19" s="115">
        <v>0</v>
      </c>
      <c r="O19" s="88">
        <v>-122</v>
      </c>
      <c r="P19" s="88">
        <v>0</v>
      </c>
      <c r="Q19" s="88">
        <v>0</v>
      </c>
      <c r="R19" s="88">
        <v>0</v>
      </c>
      <c r="S19" s="116">
        <v>0</v>
      </c>
      <c r="U19" s="115">
        <v>-122</v>
      </c>
      <c r="V19" s="116">
        <v>7.78</v>
      </c>
      <c r="W19">
        <v>0</v>
      </c>
      <c r="X19">
        <v>-122</v>
      </c>
      <c r="Y19">
        <v>7.78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5.29</v>
      </c>
      <c r="N20" s="115">
        <v>0</v>
      </c>
      <c r="O20" s="88">
        <v>-122</v>
      </c>
      <c r="P20" s="88">
        <v>0</v>
      </c>
      <c r="Q20" s="88">
        <v>0</v>
      </c>
      <c r="R20" s="88">
        <v>0</v>
      </c>
      <c r="S20" s="116">
        <v>0</v>
      </c>
      <c r="U20" s="115">
        <v>-122</v>
      </c>
      <c r="V20" s="116">
        <v>5.29</v>
      </c>
      <c r="W20">
        <v>0</v>
      </c>
      <c r="X20">
        <v>-122</v>
      </c>
      <c r="Y20">
        <v>5.29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8.94</v>
      </c>
      <c r="N21" s="115">
        <v>0</v>
      </c>
      <c r="O21" s="88">
        <v>-117</v>
      </c>
      <c r="P21" s="88">
        <v>-3</v>
      </c>
      <c r="Q21" s="88">
        <v>0</v>
      </c>
      <c r="R21" s="88">
        <v>0</v>
      </c>
      <c r="S21" s="116">
        <v>0</v>
      </c>
      <c r="U21" s="115">
        <v>-120</v>
      </c>
      <c r="V21" s="116">
        <v>8.94</v>
      </c>
      <c r="W21">
        <v>0</v>
      </c>
      <c r="X21">
        <v>-117</v>
      </c>
      <c r="Y21">
        <v>8.94</v>
      </c>
      <c r="Z21">
        <v>-3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7.11</v>
      </c>
      <c r="N22" s="115">
        <v>0</v>
      </c>
      <c r="O22" s="88">
        <v>-107</v>
      </c>
      <c r="P22" s="88">
        <v>0</v>
      </c>
      <c r="Q22" s="88">
        <v>0</v>
      </c>
      <c r="R22" s="88">
        <v>0</v>
      </c>
      <c r="S22" s="116">
        <v>0</v>
      </c>
      <c r="U22" s="115">
        <v>-107</v>
      </c>
      <c r="V22" s="116">
        <v>7.11</v>
      </c>
      <c r="W22">
        <v>0</v>
      </c>
      <c r="X22">
        <v>-107</v>
      </c>
      <c r="Y22">
        <v>7.11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0.28999999999999998</v>
      </c>
      <c r="N23" s="115">
        <v>0</v>
      </c>
      <c r="O23" s="88">
        <v>-122</v>
      </c>
      <c r="P23" s="88">
        <v>0</v>
      </c>
      <c r="Q23" s="88">
        <v>0</v>
      </c>
      <c r="R23" s="88">
        <v>0</v>
      </c>
      <c r="S23" s="116">
        <v>0</v>
      </c>
      <c r="U23" s="115">
        <v>-122</v>
      </c>
      <c r="V23" s="116">
        <v>0.28999999999999998</v>
      </c>
      <c r="W23">
        <v>0</v>
      </c>
      <c r="X23">
        <v>-122</v>
      </c>
      <c r="Y23">
        <v>0.28999999999999998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0.48</v>
      </c>
      <c r="N24" s="115">
        <v>0</v>
      </c>
      <c r="O24" s="88">
        <v>-68</v>
      </c>
      <c r="P24" s="88">
        <v>0</v>
      </c>
      <c r="Q24" s="88">
        <v>0</v>
      </c>
      <c r="R24" s="88">
        <v>0</v>
      </c>
      <c r="S24" s="116">
        <v>0</v>
      </c>
      <c r="U24" s="115">
        <v>-68</v>
      </c>
      <c r="V24" s="116">
        <v>0.48</v>
      </c>
      <c r="W24">
        <v>0</v>
      </c>
      <c r="X24">
        <v>-68</v>
      </c>
      <c r="Y24">
        <v>0.48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0.38</v>
      </c>
      <c r="N25" s="115">
        <v>0</v>
      </c>
      <c r="O25" s="88">
        <v>-22</v>
      </c>
      <c r="P25" s="88">
        <v>0</v>
      </c>
      <c r="Q25" s="88">
        <v>0</v>
      </c>
      <c r="R25" s="88">
        <v>0</v>
      </c>
      <c r="S25" s="116">
        <v>0</v>
      </c>
      <c r="U25" s="115">
        <v>-22</v>
      </c>
      <c r="V25" s="116">
        <v>0.38</v>
      </c>
      <c r="W25">
        <v>0</v>
      </c>
      <c r="X25">
        <v>-22</v>
      </c>
      <c r="Y25">
        <v>0.38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1.83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1.83</v>
      </c>
      <c r="W26">
        <v>0</v>
      </c>
      <c r="X26">
        <v>0</v>
      </c>
      <c r="Y26">
        <v>1.83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0.19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0.19</v>
      </c>
      <c r="W27">
        <v>0</v>
      </c>
      <c r="X27">
        <v>0</v>
      </c>
      <c r="Y27">
        <v>0.19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0.77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0.77</v>
      </c>
      <c r="W28">
        <v>0</v>
      </c>
      <c r="X28">
        <v>0</v>
      </c>
      <c r="Y28">
        <v>0.77</v>
      </c>
      <c r="Z28">
        <v>0</v>
      </c>
    </row>
    <row r="29" spans="7:26">
      <c r="G29" t="s">
        <v>71</v>
      </c>
      <c r="H29" s="115">
        <v>0</v>
      </c>
      <c r="I29" s="88">
        <v>4.8099999999999996</v>
      </c>
      <c r="J29" s="88">
        <v>52.85</v>
      </c>
      <c r="K29" s="88">
        <v>0</v>
      </c>
      <c r="L29" s="88">
        <v>0</v>
      </c>
      <c r="M29" s="116">
        <v>1.54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59.2</v>
      </c>
      <c r="W29">
        <v>0</v>
      </c>
      <c r="X29">
        <v>4.8099999999999996</v>
      </c>
      <c r="Y29">
        <v>1.54</v>
      </c>
      <c r="Z29">
        <v>52.85</v>
      </c>
    </row>
    <row r="30" spans="7:26">
      <c r="G30" t="s">
        <v>72</v>
      </c>
      <c r="H30" s="115">
        <v>0</v>
      </c>
      <c r="I30" s="88">
        <v>33.64</v>
      </c>
      <c r="J30" s="88">
        <v>79.760000000000005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113.4</v>
      </c>
      <c r="W30">
        <v>0</v>
      </c>
      <c r="X30">
        <v>33.64</v>
      </c>
      <c r="Y30">
        <v>0</v>
      </c>
      <c r="Z30">
        <v>79.760000000000005</v>
      </c>
    </row>
    <row r="31" spans="7:26">
      <c r="G31" t="s">
        <v>73</v>
      </c>
      <c r="H31" s="115">
        <v>0</v>
      </c>
      <c r="I31" s="88">
        <v>52.86</v>
      </c>
      <c r="J31" s="88">
        <v>85.52</v>
      </c>
      <c r="K31" s="88">
        <v>0</v>
      </c>
      <c r="L31" s="88">
        <v>0</v>
      </c>
      <c r="M31" s="116">
        <v>2.69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141.07</v>
      </c>
      <c r="W31">
        <v>0</v>
      </c>
      <c r="X31">
        <v>52.86</v>
      </c>
      <c r="Y31">
        <v>2.69</v>
      </c>
      <c r="Z31">
        <v>85.52</v>
      </c>
    </row>
    <row r="32" spans="7:26">
      <c r="G32" t="s">
        <v>74</v>
      </c>
      <c r="H32" s="115">
        <v>0</v>
      </c>
      <c r="I32" s="88">
        <v>67.27</v>
      </c>
      <c r="J32" s="88">
        <v>92.26</v>
      </c>
      <c r="K32" s="88">
        <v>0</v>
      </c>
      <c r="L32" s="88">
        <v>0</v>
      </c>
      <c r="M32" s="116">
        <v>2.4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161.93</v>
      </c>
      <c r="W32">
        <v>0</v>
      </c>
      <c r="X32">
        <v>67.27</v>
      </c>
      <c r="Y32">
        <v>2.4</v>
      </c>
      <c r="Z32">
        <v>92.26</v>
      </c>
    </row>
    <row r="33" spans="7:26">
      <c r="G33" t="s">
        <v>75</v>
      </c>
      <c r="H33" s="115">
        <v>0</v>
      </c>
      <c r="I33" s="88">
        <v>67.27</v>
      </c>
      <c r="J33" s="88">
        <v>73.03</v>
      </c>
      <c r="K33" s="88">
        <v>0</v>
      </c>
      <c r="L33" s="88">
        <v>0</v>
      </c>
      <c r="M33" s="116">
        <v>3.75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144.05000000000001</v>
      </c>
      <c r="W33">
        <v>0</v>
      </c>
      <c r="X33">
        <v>67.27</v>
      </c>
      <c r="Y33">
        <v>3.75</v>
      </c>
      <c r="Z33">
        <v>73.03</v>
      </c>
    </row>
    <row r="34" spans="7:26">
      <c r="G34" t="s">
        <v>76</v>
      </c>
      <c r="H34" s="115">
        <v>0</v>
      </c>
      <c r="I34" s="88">
        <v>67.27</v>
      </c>
      <c r="J34" s="88">
        <v>87.45</v>
      </c>
      <c r="K34" s="88">
        <v>0</v>
      </c>
      <c r="L34" s="88">
        <v>0</v>
      </c>
      <c r="M34" s="116">
        <v>0.67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155.38999999999999</v>
      </c>
      <c r="W34">
        <v>0</v>
      </c>
      <c r="X34">
        <v>67.27</v>
      </c>
      <c r="Y34">
        <v>0.67</v>
      </c>
      <c r="Z34">
        <v>87.45</v>
      </c>
    </row>
    <row r="35" spans="7:26">
      <c r="G35" t="s">
        <v>77</v>
      </c>
      <c r="H35" s="115">
        <v>0</v>
      </c>
      <c r="I35" s="88">
        <v>72.08</v>
      </c>
      <c r="J35" s="88">
        <v>90.33</v>
      </c>
      <c r="K35" s="88">
        <v>0</v>
      </c>
      <c r="L35" s="88">
        <v>0</v>
      </c>
      <c r="M35" s="116">
        <v>0.86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163.27000000000001</v>
      </c>
      <c r="W35">
        <v>0</v>
      </c>
      <c r="X35">
        <v>72.08</v>
      </c>
      <c r="Y35">
        <v>0.86</v>
      </c>
      <c r="Z35">
        <v>90.33</v>
      </c>
    </row>
    <row r="36" spans="7:26">
      <c r="G36" t="s">
        <v>78</v>
      </c>
      <c r="H36" s="115">
        <v>0</v>
      </c>
      <c r="I36" s="88">
        <v>62.47</v>
      </c>
      <c r="J36" s="88">
        <v>95.13</v>
      </c>
      <c r="K36" s="88">
        <v>0</v>
      </c>
      <c r="L36" s="88">
        <v>0</v>
      </c>
      <c r="M36" s="116">
        <v>0.48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158.08000000000001</v>
      </c>
      <c r="W36">
        <v>0</v>
      </c>
      <c r="X36">
        <v>62.47</v>
      </c>
      <c r="Y36">
        <v>0.48</v>
      </c>
      <c r="Z36">
        <v>95.13</v>
      </c>
    </row>
    <row r="37" spans="7:26">
      <c r="G37" t="s">
        <v>79</v>
      </c>
      <c r="H37" s="115">
        <v>0</v>
      </c>
      <c r="I37" s="88">
        <v>48.05</v>
      </c>
      <c r="J37" s="88">
        <v>90.33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138.38</v>
      </c>
      <c r="W37">
        <v>0</v>
      </c>
      <c r="X37">
        <v>48.05</v>
      </c>
      <c r="Y37">
        <v>0</v>
      </c>
      <c r="Z37">
        <v>90.33</v>
      </c>
    </row>
    <row r="38" spans="7:26">
      <c r="G38" t="s">
        <v>80</v>
      </c>
      <c r="H38" s="115">
        <v>0</v>
      </c>
      <c r="I38" s="88">
        <v>38.44</v>
      </c>
      <c r="J38" s="88">
        <v>80.72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119.16</v>
      </c>
      <c r="W38">
        <v>0</v>
      </c>
      <c r="X38">
        <v>38.44</v>
      </c>
      <c r="Y38">
        <v>0</v>
      </c>
      <c r="Z38">
        <v>80.72</v>
      </c>
    </row>
    <row r="39" spans="7:26">
      <c r="G39" t="s">
        <v>81</v>
      </c>
      <c r="H39" s="115">
        <v>158.18</v>
      </c>
      <c r="I39" s="88">
        <v>48.05</v>
      </c>
      <c r="J39" s="88">
        <v>109.55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315.77999999999997</v>
      </c>
      <c r="W39">
        <v>158.18</v>
      </c>
      <c r="X39">
        <v>48.05</v>
      </c>
      <c r="Y39">
        <v>0</v>
      </c>
      <c r="Z39">
        <v>109.55</v>
      </c>
    </row>
    <row r="40" spans="7:26">
      <c r="G40" t="s">
        <v>82</v>
      </c>
      <c r="H40" s="115">
        <v>114.36</v>
      </c>
      <c r="I40" s="88">
        <v>38.44</v>
      </c>
      <c r="J40" s="88">
        <v>156.63999999999999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309.44</v>
      </c>
      <c r="W40">
        <v>114.36</v>
      </c>
      <c r="X40">
        <v>38.44</v>
      </c>
      <c r="Y40">
        <v>0</v>
      </c>
      <c r="Z40">
        <v>156.63999999999999</v>
      </c>
    </row>
    <row r="41" spans="7:26">
      <c r="G41" t="s">
        <v>83</v>
      </c>
      <c r="H41" s="115">
        <v>49.78</v>
      </c>
      <c r="I41" s="88">
        <v>43.25</v>
      </c>
      <c r="J41" s="88">
        <v>189.31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282.33999999999997</v>
      </c>
      <c r="W41">
        <v>49.78</v>
      </c>
      <c r="X41">
        <v>43.25</v>
      </c>
      <c r="Y41">
        <v>0</v>
      </c>
      <c r="Z41">
        <v>189.31</v>
      </c>
    </row>
    <row r="42" spans="7:26">
      <c r="G42" t="s">
        <v>84</v>
      </c>
      <c r="H42" s="115">
        <v>0</v>
      </c>
      <c r="I42" s="88">
        <v>33.64</v>
      </c>
      <c r="J42" s="88">
        <v>197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230.64</v>
      </c>
      <c r="W42">
        <v>0</v>
      </c>
      <c r="X42">
        <v>33.64</v>
      </c>
      <c r="Y42">
        <v>0</v>
      </c>
      <c r="Z42">
        <v>197</v>
      </c>
    </row>
    <row r="43" spans="7:26">
      <c r="G43" t="s">
        <v>85</v>
      </c>
      <c r="H43" s="115">
        <v>83.61</v>
      </c>
      <c r="I43" s="88">
        <v>24.03</v>
      </c>
      <c r="J43" s="88">
        <v>205.65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313.29000000000002</v>
      </c>
      <c r="W43">
        <v>83.61</v>
      </c>
      <c r="X43">
        <v>24.03</v>
      </c>
      <c r="Y43">
        <v>0</v>
      </c>
      <c r="Z43">
        <v>205.65</v>
      </c>
    </row>
    <row r="44" spans="7:26">
      <c r="G44" t="s">
        <v>86</v>
      </c>
      <c r="H44" s="115">
        <v>64.39</v>
      </c>
      <c r="I44" s="88">
        <v>14.42</v>
      </c>
      <c r="J44" s="88">
        <v>190.27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269.08</v>
      </c>
      <c r="W44">
        <v>64.39</v>
      </c>
      <c r="X44">
        <v>14.42</v>
      </c>
      <c r="Y44">
        <v>0</v>
      </c>
      <c r="Z44">
        <v>190.27</v>
      </c>
    </row>
    <row r="45" spans="7:26">
      <c r="G45" t="s">
        <v>87</v>
      </c>
      <c r="H45" s="115">
        <v>46.13</v>
      </c>
      <c r="I45" s="88">
        <v>9.61</v>
      </c>
      <c r="J45" s="88">
        <v>192.2</v>
      </c>
      <c r="K45" s="88">
        <v>0</v>
      </c>
      <c r="L45" s="88">
        <v>0</v>
      </c>
      <c r="M45" s="116">
        <v>0.38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248.32</v>
      </c>
      <c r="W45">
        <v>46.13</v>
      </c>
      <c r="X45">
        <v>9.61</v>
      </c>
      <c r="Y45">
        <v>0.38</v>
      </c>
      <c r="Z45">
        <v>192.2</v>
      </c>
    </row>
    <row r="46" spans="7:26">
      <c r="G46" t="s">
        <v>88</v>
      </c>
      <c r="H46" s="115">
        <v>34.6</v>
      </c>
      <c r="I46" s="88">
        <v>14.42</v>
      </c>
      <c r="J46" s="88">
        <v>198.92</v>
      </c>
      <c r="K46" s="88">
        <v>0</v>
      </c>
      <c r="L46" s="88">
        <v>0</v>
      </c>
      <c r="M46" s="116">
        <v>0.19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248.13</v>
      </c>
      <c r="W46">
        <v>34.6</v>
      </c>
      <c r="X46">
        <v>14.42</v>
      </c>
      <c r="Y46">
        <v>0.19</v>
      </c>
      <c r="Z46">
        <v>198.92</v>
      </c>
    </row>
    <row r="47" spans="7:26">
      <c r="G47" t="s">
        <v>89</v>
      </c>
      <c r="H47" s="115">
        <v>12.49</v>
      </c>
      <c r="I47" s="88">
        <v>14.42</v>
      </c>
      <c r="J47" s="88">
        <v>198.93</v>
      </c>
      <c r="K47" s="88">
        <v>0</v>
      </c>
      <c r="L47" s="88">
        <v>0</v>
      </c>
      <c r="M47" s="116">
        <v>9.51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235.35</v>
      </c>
      <c r="W47">
        <v>12.49</v>
      </c>
      <c r="X47">
        <v>14.42</v>
      </c>
      <c r="Y47">
        <v>9.51</v>
      </c>
      <c r="Z47">
        <v>198.93</v>
      </c>
    </row>
    <row r="48" spans="7:26">
      <c r="G48" t="s">
        <v>90</v>
      </c>
      <c r="H48" s="115">
        <v>0</v>
      </c>
      <c r="I48" s="88">
        <v>14.42</v>
      </c>
      <c r="J48" s="88">
        <v>182.58</v>
      </c>
      <c r="K48" s="88">
        <v>0</v>
      </c>
      <c r="L48" s="88">
        <v>0</v>
      </c>
      <c r="M48" s="116">
        <v>3.46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200.46</v>
      </c>
      <c r="W48">
        <v>0</v>
      </c>
      <c r="X48">
        <v>14.42</v>
      </c>
      <c r="Y48">
        <v>3.46</v>
      </c>
      <c r="Z48">
        <v>182.58</v>
      </c>
    </row>
    <row r="49" spans="7:26">
      <c r="G49" t="s">
        <v>91</v>
      </c>
      <c r="H49" s="115">
        <v>221.02</v>
      </c>
      <c r="I49" s="88">
        <v>4.8099999999999996</v>
      </c>
      <c r="J49" s="88">
        <v>179.71</v>
      </c>
      <c r="K49" s="88">
        <v>0</v>
      </c>
      <c r="L49" s="88">
        <v>0</v>
      </c>
      <c r="M49" s="116">
        <v>3.46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409</v>
      </c>
      <c r="W49">
        <v>221.02</v>
      </c>
      <c r="X49">
        <v>4.8099999999999996</v>
      </c>
      <c r="Y49">
        <v>3.46</v>
      </c>
      <c r="Z49">
        <v>179.71</v>
      </c>
    </row>
    <row r="50" spans="7:26">
      <c r="G50" t="s">
        <v>92</v>
      </c>
      <c r="H50" s="115">
        <v>197</v>
      </c>
      <c r="I50" s="88">
        <v>0</v>
      </c>
      <c r="J50" s="88">
        <v>164.33</v>
      </c>
      <c r="K50" s="88">
        <v>0</v>
      </c>
      <c r="L50" s="88">
        <v>0</v>
      </c>
      <c r="M50" s="116">
        <v>2.79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364.12</v>
      </c>
      <c r="W50">
        <v>197</v>
      </c>
      <c r="X50">
        <v>0</v>
      </c>
      <c r="Y50">
        <v>2.79</v>
      </c>
      <c r="Z50">
        <v>164.33</v>
      </c>
    </row>
    <row r="51" spans="7:26">
      <c r="G51" t="s">
        <v>93</v>
      </c>
      <c r="H51" s="115">
        <v>172.02</v>
      </c>
      <c r="I51" s="88">
        <v>0</v>
      </c>
      <c r="J51" s="88">
        <v>147.03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319.05</v>
      </c>
      <c r="W51">
        <v>172.02</v>
      </c>
      <c r="X51">
        <v>0</v>
      </c>
      <c r="Y51">
        <v>0</v>
      </c>
      <c r="Z51">
        <v>147.03</v>
      </c>
    </row>
    <row r="52" spans="7:26">
      <c r="G52" t="s">
        <v>94</v>
      </c>
      <c r="H52" s="115">
        <v>151.84</v>
      </c>
      <c r="I52" s="88">
        <v>0</v>
      </c>
      <c r="J52" s="88">
        <v>135.5</v>
      </c>
      <c r="K52" s="88">
        <v>0</v>
      </c>
      <c r="L52" s="88">
        <v>0</v>
      </c>
      <c r="M52" s="116">
        <v>2.21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289.55</v>
      </c>
      <c r="W52">
        <v>151.84</v>
      </c>
      <c r="X52">
        <v>0</v>
      </c>
      <c r="Y52">
        <v>2.21</v>
      </c>
      <c r="Z52">
        <v>135.5</v>
      </c>
    </row>
    <row r="53" spans="7:26">
      <c r="G53" t="s">
        <v>95</v>
      </c>
      <c r="H53" s="115">
        <v>172.99</v>
      </c>
      <c r="I53" s="88">
        <v>0</v>
      </c>
      <c r="J53" s="88">
        <v>128.77000000000001</v>
      </c>
      <c r="K53" s="88">
        <v>0</v>
      </c>
      <c r="L53" s="88">
        <v>0</v>
      </c>
      <c r="M53" s="116">
        <v>1.44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303.2</v>
      </c>
      <c r="W53">
        <v>172.99</v>
      </c>
      <c r="X53">
        <v>0</v>
      </c>
      <c r="Y53">
        <v>1.44</v>
      </c>
      <c r="Z53">
        <v>128.77000000000001</v>
      </c>
    </row>
    <row r="54" spans="7:26">
      <c r="G54" t="s">
        <v>96</v>
      </c>
      <c r="H54" s="115">
        <v>125.88</v>
      </c>
      <c r="I54" s="88">
        <v>0</v>
      </c>
      <c r="J54" s="88">
        <v>94.18</v>
      </c>
      <c r="K54" s="88">
        <v>0</v>
      </c>
      <c r="L54" s="88">
        <v>0</v>
      </c>
      <c r="M54" s="116">
        <v>3.08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223.14</v>
      </c>
      <c r="W54">
        <v>125.88</v>
      </c>
      <c r="X54">
        <v>0</v>
      </c>
      <c r="Y54">
        <v>3.08</v>
      </c>
      <c r="Z54">
        <v>94.18</v>
      </c>
    </row>
    <row r="55" spans="7:26">
      <c r="G55" t="s">
        <v>97</v>
      </c>
      <c r="H55" s="115">
        <v>90.33</v>
      </c>
      <c r="I55" s="88">
        <v>0</v>
      </c>
      <c r="J55" s="88">
        <v>22.1</v>
      </c>
      <c r="K55" s="88">
        <v>0</v>
      </c>
      <c r="L55" s="88">
        <v>0</v>
      </c>
      <c r="M55" s="116">
        <v>1.54</v>
      </c>
      <c r="N55" s="115">
        <v>0</v>
      </c>
      <c r="O55" s="88">
        <v>-2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113.97</v>
      </c>
      <c r="W55">
        <v>90.33</v>
      </c>
      <c r="X55">
        <v>-2</v>
      </c>
      <c r="Y55">
        <v>1.54</v>
      </c>
      <c r="Z55">
        <v>22.1</v>
      </c>
    </row>
    <row r="56" spans="7:26">
      <c r="G56" t="s">
        <v>98</v>
      </c>
      <c r="H56" s="115">
        <v>56.69</v>
      </c>
      <c r="I56" s="88">
        <v>0</v>
      </c>
      <c r="J56" s="88">
        <v>0</v>
      </c>
      <c r="K56" s="88">
        <v>0</v>
      </c>
      <c r="L56" s="88">
        <v>0</v>
      </c>
      <c r="M56" s="116">
        <v>1.35</v>
      </c>
      <c r="N56" s="115">
        <v>0</v>
      </c>
      <c r="O56" s="88">
        <v>-2</v>
      </c>
      <c r="P56" s="88">
        <v>0</v>
      </c>
      <c r="Q56" s="88">
        <v>0</v>
      </c>
      <c r="R56" s="88">
        <v>0</v>
      </c>
      <c r="S56" s="116">
        <v>0</v>
      </c>
      <c r="U56" s="115">
        <v>-2</v>
      </c>
      <c r="V56" s="116">
        <v>58.04</v>
      </c>
      <c r="W56">
        <v>56.69</v>
      </c>
      <c r="X56">
        <v>-2</v>
      </c>
      <c r="Y56">
        <v>1.35</v>
      </c>
      <c r="Z56">
        <v>0</v>
      </c>
    </row>
    <row r="57" spans="7:26">
      <c r="G57" t="s">
        <v>99</v>
      </c>
      <c r="H57" s="115">
        <v>49.01</v>
      </c>
      <c r="I57" s="88">
        <v>0</v>
      </c>
      <c r="J57" s="88">
        <v>8.65</v>
      </c>
      <c r="K57" s="88">
        <v>0</v>
      </c>
      <c r="L57" s="88">
        <v>0</v>
      </c>
      <c r="M57" s="116">
        <v>1.54</v>
      </c>
      <c r="N57" s="115">
        <v>0</v>
      </c>
      <c r="O57" s="88">
        <v>-33</v>
      </c>
      <c r="P57" s="88">
        <v>0</v>
      </c>
      <c r="Q57" s="88">
        <v>0</v>
      </c>
      <c r="R57" s="88">
        <v>0</v>
      </c>
      <c r="S57" s="116">
        <v>0</v>
      </c>
      <c r="U57" s="115">
        <v>-33</v>
      </c>
      <c r="V57" s="116">
        <v>59.2</v>
      </c>
      <c r="W57">
        <v>49.01</v>
      </c>
      <c r="X57">
        <v>-33</v>
      </c>
      <c r="Y57">
        <v>1.54</v>
      </c>
      <c r="Z57">
        <v>8.65</v>
      </c>
    </row>
    <row r="58" spans="7:26">
      <c r="G58" t="s">
        <v>100</v>
      </c>
      <c r="H58" s="115">
        <v>26.91</v>
      </c>
      <c r="I58" s="88">
        <v>0</v>
      </c>
      <c r="J58" s="88">
        <v>1.92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28.83</v>
      </c>
      <c r="W58">
        <v>26.91</v>
      </c>
      <c r="X58">
        <v>0</v>
      </c>
      <c r="Y58">
        <v>0</v>
      </c>
      <c r="Z58">
        <v>1.92</v>
      </c>
    </row>
    <row r="59" spans="7:26">
      <c r="G59" t="s">
        <v>101</v>
      </c>
      <c r="H59" s="115">
        <v>31.71</v>
      </c>
      <c r="I59" s="88">
        <v>0</v>
      </c>
      <c r="J59" s="88">
        <v>17.3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49.01</v>
      </c>
      <c r="W59">
        <v>31.71</v>
      </c>
      <c r="X59">
        <v>0</v>
      </c>
      <c r="Y59">
        <v>0</v>
      </c>
      <c r="Z59">
        <v>17.3</v>
      </c>
    </row>
    <row r="60" spans="7:26">
      <c r="G60" t="s">
        <v>102</v>
      </c>
      <c r="H60" s="115">
        <v>21.62</v>
      </c>
      <c r="I60" s="88">
        <v>0</v>
      </c>
      <c r="J60" s="88">
        <v>41.33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62.95</v>
      </c>
      <c r="W60">
        <v>21.62</v>
      </c>
      <c r="X60">
        <v>0</v>
      </c>
      <c r="Y60">
        <v>0</v>
      </c>
      <c r="Z60">
        <v>41.33</v>
      </c>
    </row>
    <row r="61" spans="7:26">
      <c r="G61" t="s">
        <v>103</v>
      </c>
      <c r="H61" s="115">
        <v>78.8</v>
      </c>
      <c r="I61" s="88">
        <v>0</v>
      </c>
      <c r="J61" s="88">
        <v>72.08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150.88</v>
      </c>
      <c r="W61">
        <v>78.8</v>
      </c>
      <c r="X61">
        <v>0</v>
      </c>
      <c r="Y61">
        <v>0</v>
      </c>
      <c r="Z61">
        <v>72.08</v>
      </c>
    </row>
    <row r="62" spans="7:26">
      <c r="G62" t="s">
        <v>104</v>
      </c>
      <c r="H62" s="115">
        <v>102.83</v>
      </c>
      <c r="I62" s="88">
        <v>0</v>
      </c>
      <c r="J62" s="88">
        <v>89.37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192.2</v>
      </c>
      <c r="W62">
        <v>102.83</v>
      </c>
      <c r="X62">
        <v>0</v>
      </c>
      <c r="Y62">
        <v>0</v>
      </c>
      <c r="Z62">
        <v>89.37</v>
      </c>
    </row>
    <row r="63" spans="7:26">
      <c r="G63" t="s">
        <v>105</v>
      </c>
      <c r="H63" s="115">
        <v>67.27</v>
      </c>
      <c r="I63" s="88">
        <v>0</v>
      </c>
      <c r="J63" s="88">
        <v>105.71</v>
      </c>
      <c r="K63" s="88">
        <v>0</v>
      </c>
      <c r="L63" s="88">
        <v>0</v>
      </c>
      <c r="M63" s="116">
        <v>4.6100000000000003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177.59</v>
      </c>
      <c r="W63">
        <v>67.27</v>
      </c>
      <c r="X63">
        <v>0</v>
      </c>
      <c r="Y63">
        <v>4.6100000000000003</v>
      </c>
      <c r="Z63">
        <v>105.71</v>
      </c>
    </row>
    <row r="64" spans="7:26">
      <c r="G64" t="s">
        <v>106</v>
      </c>
      <c r="H64" s="115">
        <v>112.44</v>
      </c>
      <c r="I64" s="88">
        <v>0</v>
      </c>
      <c r="J64" s="88">
        <v>118.2</v>
      </c>
      <c r="K64" s="88">
        <v>0</v>
      </c>
      <c r="L64" s="88">
        <v>0</v>
      </c>
      <c r="M64" s="116">
        <v>6.92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237.56</v>
      </c>
      <c r="W64">
        <v>112.44</v>
      </c>
      <c r="X64">
        <v>0</v>
      </c>
      <c r="Y64">
        <v>6.92</v>
      </c>
      <c r="Z64">
        <v>118.2</v>
      </c>
    </row>
    <row r="65" spans="7:26">
      <c r="G65" t="s">
        <v>107</v>
      </c>
      <c r="H65" s="115">
        <v>174.04</v>
      </c>
      <c r="I65" s="88">
        <v>0</v>
      </c>
      <c r="J65" s="88">
        <v>134.54</v>
      </c>
      <c r="K65" s="88">
        <v>0</v>
      </c>
      <c r="L65" s="88">
        <v>0</v>
      </c>
      <c r="M65" s="116">
        <v>1.44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310.02</v>
      </c>
      <c r="W65">
        <v>174.04</v>
      </c>
      <c r="X65">
        <v>0</v>
      </c>
      <c r="Y65">
        <v>1.44</v>
      </c>
      <c r="Z65">
        <v>134.54</v>
      </c>
    </row>
    <row r="66" spans="7:26">
      <c r="G66" t="s">
        <v>108</v>
      </c>
      <c r="H66" s="115">
        <v>212.38</v>
      </c>
      <c r="I66" s="88">
        <v>0</v>
      </c>
      <c r="J66" s="88">
        <v>147.99</v>
      </c>
      <c r="K66" s="88">
        <v>0</v>
      </c>
      <c r="L66" s="88">
        <v>0</v>
      </c>
      <c r="M66" s="116">
        <v>4.71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365.08</v>
      </c>
      <c r="W66">
        <v>212.38</v>
      </c>
      <c r="X66">
        <v>0</v>
      </c>
      <c r="Y66">
        <v>4.71</v>
      </c>
      <c r="Z66">
        <v>147.99</v>
      </c>
    </row>
    <row r="67" spans="7:26">
      <c r="G67" t="s">
        <v>109</v>
      </c>
      <c r="H67" s="115">
        <v>79.760000000000005</v>
      </c>
      <c r="I67" s="88">
        <v>4.8099999999999996</v>
      </c>
      <c r="J67" s="88">
        <v>154.72</v>
      </c>
      <c r="K67" s="88">
        <v>0</v>
      </c>
      <c r="L67" s="88">
        <v>0</v>
      </c>
      <c r="M67" s="116">
        <v>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244.29</v>
      </c>
      <c r="W67">
        <v>79.760000000000005</v>
      </c>
      <c r="X67">
        <v>4.8099999999999996</v>
      </c>
      <c r="Y67">
        <v>5</v>
      </c>
      <c r="Z67">
        <v>154.72</v>
      </c>
    </row>
    <row r="68" spans="7:26">
      <c r="G68" t="s">
        <v>110</v>
      </c>
      <c r="H68" s="115">
        <v>140.02000000000001</v>
      </c>
      <c r="I68" s="88">
        <v>9.61</v>
      </c>
      <c r="J68" s="88">
        <v>164.33</v>
      </c>
      <c r="K68" s="88">
        <v>0</v>
      </c>
      <c r="L68" s="88">
        <v>0</v>
      </c>
      <c r="M68" s="116">
        <v>9.51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323.47000000000003</v>
      </c>
      <c r="W68">
        <v>140.02000000000001</v>
      </c>
      <c r="X68">
        <v>9.61</v>
      </c>
      <c r="Y68">
        <v>9.51</v>
      </c>
      <c r="Z68">
        <v>164.33</v>
      </c>
    </row>
    <row r="69" spans="7:26">
      <c r="G69" t="s">
        <v>111</v>
      </c>
      <c r="H69" s="115">
        <v>72.56</v>
      </c>
      <c r="I69" s="88">
        <v>28.83</v>
      </c>
      <c r="J69" s="88">
        <v>177.78</v>
      </c>
      <c r="K69" s="88">
        <v>0</v>
      </c>
      <c r="L69" s="88">
        <v>0</v>
      </c>
      <c r="M69" s="116">
        <v>6.82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285.99</v>
      </c>
      <c r="W69">
        <v>72.56</v>
      </c>
      <c r="X69">
        <v>28.83</v>
      </c>
      <c r="Y69">
        <v>6.82</v>
      </c>
      <c r="Z69">
        <v>177.78</v>
      </c>
    </row>
    <row r="70" spans="7:26">
      <c r="G70" t="s">
        <v>112</v>
      </c>
      <c r="H70" s="115">
        <v>0</v>
      </c>
      <c r="I70" s="88">
        <v>57.66</v>
      </c>
      <c r="J70" s="88">
        <v>201.81</v>
      </c>
      <c r="K70" s="88">
        <v>0</v>
      </c>
      <c r="L70" s="88">
        <v>0</v>
      </c>
      <c r="M70" s="116">
        <v>5.57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265.04000000000002</v>
      </c>
      <c r="W70">
        <v>0</v>
      </c>
      <c r="X70">
        <v>57.66</v>
      </c>
      <c r="Y70">
        <v>5.57</v>
      </c>
      <c r="Z70">
        <v>201.81</v>
      </c>
    </row>
    <row r="71" spans="7:26">
      <c r="G71" t="s">
        <v>113</v>
      </c>
      <c r="H71" s="115">
        <v>0</v>
      </c>
      <c r="I71" s="88">
        <v>91.3</v>
      </c>
      <c r="J71" s="88">
        <v>221.99</v>
      </c>
      <c r="K71" s="88">
        <v>0</v>
      </c>
      <c r="L71" s="88">
        <v>0</v>
      </c>
      <c r="M71" s="116">
        <v>9.51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322.8</v>
      </c>
      <c r="W71">
        <v>0</v>
      </c>
      <c r="X71">
        <v>91.3</v>
      </c>
      <c r="Y71">
        <v>9.51</v>
      </c>
      <c r="Z71">
        <v>221.99</v>
      </c>
    </row>
    <row r="72" spans="7:26">
      <c r="G72" t="s">
        <v>114</v>
      </c>
      <c r="H72" s="115">
        <v>0</v>
      </c>
      <c r="I72" s="88">
        <v>110.52</v>
      </c>
      <c r="J72" s="88">
        <v>234.48</v>
      </c>
      <c r="K72" s="88">
        <v>0</v>
      </c>
      <c r="L72" s="88">
        <v>0</v>
      </c>
      <c r="M72" s="116">
        <v>1.25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346.25</v>
      </c>
      <c r="W72">
        <v>0</v>
      </c>
      <c r="X72">
        <v>110.52</v>
      </c>
      <c r="Y72">
        <v>1.25</v>
      </c>
      <c r="Z72">
        <v>234.48</v>
      </c>
    </row>
    <row r="73" spans="7:26">
      <c r="G73" t="s">
        <v>115</v>
      </c>
      <c r="H73" s="115">
        <v>0</v>
      </c>
      <c r="I73" s="88">
        <v>120.13</v>
      </c>
      <c r="J73" s="88">
        <v>225.83</v>
      </c>
      <c r="K73" s="88">
        <v>0</v>
      </c>
      <c r="L73" s="88">
        <v>0</v>
      </c>
      <c r="M73" s="116">
        <v>7.11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353.07</v>
      </c>
      <c r="W73">
        <v>0</v>
      </c>
      <c r="X73">
        <v>120.13</v>
      </c>
      <c r="Y73">
        <v>7.11</v>
      </c>
      <c r="Z73">
        <v>225.83</v>
      </c>
    </row>
    <row r="74" spans="7:26">
      <c r="G74" t="s">
        <v>116</v>
      </c>
      <c r="H74" s="115">
        <v>0</v>
      </c>
      <c r="I74" s="88">
        <v>110.27</v>
      </c>
      <c r="J74" s="88">
        <v>189.01</v>
      </c>
      <c r="K74" s="88">
        <v>0</v>
      </c>
      <c r="L74" s="88">
        <v>0</v>
      </c>
      <c r="M74" s="116">
        <v>3.55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302.83</v>
      </c>
      <c r="W74">
        <v>0</v>
      </c>
      <c r="X74">
        <v>110.27</v>
      </c>
      <c r="Y74">
        <v>3.55</v>
      </c>
      <c r="Z74">
        <v>189.01</v>
      </c>
    </row>
    <row r="75" spans="7:26">
      <c r="G75" t="s">
        <v>117</v>
      </c>
      <c r="H75" s="115">
        <v>0</v>
      </c>
      <c r="I75" s="88">
        <v>28.83</v>
      </c>
      <c r="J75" s="88">
        <v>217.19</v>
      </c>
      <c r="K75" s="88">
        <v>0</v>
      </c>
      <c r="L75" s="88">
        <v>0</v>
      </c>
      <c r="M75" s="116">
        <v>9.51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255.53</v>
      </c>
      <c r="W75">
        <v>0</v>
      </c>
      <c r="X75">
        <v>28.83</v>
      </c>
      <c r="Y75">
        <v>9.51</v>
      </c>
      <c r="Z75">
        <v>217.19</v>
      </c>
    </row>
    <row r="76" spans="7:26">
      <c r="G76" t="s">
        <v>118</v>
      </c>
      <c r="H76" s="115">
        <v>0</v>
      </c>
      <c r="I76" s="88">
        <v>28.83</v>
      </c>
      <c r="J76" s="88">
        <v>202.77</v>
      </c>
      <c r="K76" s="88">
        <v>0</v>
      </c>
      <c r="L76" s="88">
        <v>0</v>
      </c>
      <c r="M76" s="116">
        <v>2.88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234.48</v>
      </c>
      <c r="W76">
        <v>0</v>
      </c>
      <c r="X76">
        <v>28.83</v>
      </c>
      <c r="Y76">
        <v>2.88</v>
      </c>
      <c r="Z76">
        <v>202.77</v>
      </c>
    </row>
    <row r="77" spans="7:26">
      <c r="G77" t="s">
        <v>119</v>
      </c>
      <c r="H77" s="115">
        <v>0</v>
      </c>
      <c r="I77" s="88">
        <v>28.83</v>
      </c>
      <c r="J77" s="88">
        <v>195.09</v>
      </c>
      <c r="K77" s="88">
        <v>0</v>
      </c>
      <c r="L77" s="88">
        <v>0</v>
      </c>
      <c r="M77" s="116">
        <v>2.88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226.8</v>
      </c>
      <c r="W77">
        <v>0</v>
      </c>
      <c r="X77">
        <v>28.83</v>
      </c>
      <c r="Y77">
        <v>2.88</v>
      </c>
      <c r="Z77">
        <v>195.09</v>
      </c>
    </row>
    <row r="78" spans="7:26">
      <c r="G78" t="s">
        <v>120</v>
      </c>
      <c r="H78" s="115">
        <v>0</v>
      </c>
      <c r="I78" s="88">
        <v>14.42</v>
      </c>
      <c r="J78" s="88">
        <v>182.58</v>
      </c>
      <c r="K78" s="88">
        <v>0</v>
      </c>
      <c r="L78" s="88">
        <v>0</v>
      </c>
      <c r="M78" s="116">
        <v>2.5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199.5</v>
      </c>
      <c r="W78">
        <v>0</v>
      </c>
      <c r="X78">
        <v>14.42</v>
      </c>
      <c r="Y78">
        <v>2.5</v>
      </c>
      <c r="Z78">
        <v>182.58</v>
      </c>
    </row>
    <row r="79" spans="7:26">
      <c r="G79" t="s">
        <v>121</v>
      </c>
      <c r="H79" s="115">
        <v>0</v>
      </c>
      <c r="I79" s="88">
        <v>14.42</v>
      </c>
      <c r="J79" s="88">
        <v>173.94</v>
      </c>
      <c r="K79" s="88">
        <v>0</v>
      </c>
      <c r="L79" s="88">
        <v>0</v>
      </c>
      <c r="M79" s="116">
        <v>0.38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188.74</v>
      </c>
      <c r="W79">
        <v>0</v>
      </c>
      <c r="X79">
        <v>14.42</v>
      </c>
      <c r="Y79">
        <v>0.38</v>
      </c>
      <c r="Z79">
        <v>173.94</v>
      </c>
    </row>
    <row r="80" spans="7:26">
      <c r="G80" t="s">
        <v>122</v>
      </c>
      <c r="H80" s="115">
        <v>21.14</v>
      </c>
      <c r="I80" s="88">
        <v>9.61</v>
      </c>
      <c r="J80" s="88">
        <v>153.76</v>
      </c>
      <c r="K80" s="88">
        <v>0</v>
      </c>
      <c r="L80" s="88">
        <v>0</v>
      </c>
      <c r="M80" s="116">
        <v>5.38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189.89</v>
      </c>
      <c r="W80">
        <v>21.14</v>
      </c>
      <c r="X80">
        <v>9.61</v>
      </c>
      <c r="Y80">
        <v>5.38</v>
      </c>
      <c r="Z80">
        <v>153.76</v>
      </c>
    </row>
    <row r="81" spans="7:26">
      <c r="G81" t="s">
        <v>123</v>
      </c>
      <c r="H81" s="115">
        <v>43.25</v>
      </c>
      <c r="I81" s="88">
        <v>0</v>
      </c>
      <c r="J81" s="88">
        <v>128.77000000000001</v>
      </c>
      <c r="K81" s="88">
        <v>0</v>
      </c>
      <c r="L81" s="88">
        <v>0</v>
      </c>
      <c r="M81" s="116">
        <v>7.4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179.42</v>
      </c>
      <c r="W81">
        <v>43.25</v>
      </c>
      <c r="X81">
        <v>0</v>
      </c>
      <c r="Y81">
        <v>7.4</v>
      </c>
      <c r="Z81">
        <v>128.77000000000001</v>
      </c>
    </row>
    <row r="82" spans="7:26">
      <c r="G82" t="s">
        <v>124</v>
      </c>
      <c r="H82" s="115">
        <v>0</v>
      </c>
      <c r="I82" s="88">
        <v>0</v>
      </c>
      <c r="J82" s="88">
        <v>119.17</v>
      </c>
      <c r="K82" s="88">
        <v>0</v>
      </c>
      <c r="L82" s="88">
        <v>0</v>
      </c>
      <c r="M82" s="116">
        <v>9.51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128.68</v>
      </c>
      <c r="W82">
        <v>0</v>
      </c>
      <c r="X82">
        <v>0</v>
      </c>
      <c r="Y82">
        <v>9.51</v>
      </c>
      <c r="Z82">
        <v>119.17</v>
      </c>
    </row>
    <row r="83" spans="7:26">
      <c r="G83" t="s">
        <v>125</v>
      </c>
      <c r="H83" s="115">
        <v>0</v>
      </c>
      <c r="I83" s="88">
        <v>0</v>
      </c>
      <c r="J83" s="88">
        <v>102.83</v>
      </c>
      <c r="K83" s="88">
        <v>0</v>
      </c>
      <c r="L83" s="88">
        <v>0</v>
      </c>
      <c r="M83" s="116">
        <v>9.51</v>
      </c>
      <c r="N83" s="115">
        <v>0</v>
      </c>
      <c r="O83" s="88">
        <v>-5</v>
      </c>
      <c r="P83" s="88">
        <v>0</v>
      </c>
      <c r="Q83" s="88">
        <v>0</v>
      </c>
      <c r="R83" s="88">
        <v>0</v>
      </c>
      <c r="S83" s="116">
        <v>0</v>
      </c>
      <c r="U83" s="115">
        <v>-5</v>
      </c>
      <c r="V83" s="116">
        <v>112.34</v>
      </c>
      <c r="W83">
        <v>0</v>
      </c>
      <c r="X83">
        <v>-5</v>
      </c>
      <c r="Y83">
        <v>9.51</v>
      </c>
      <c r="Z83">
        <v>102.83</v>
      </c>
    </row>
    <row r="84" spans="7:26">
      <c r="G84" t="s">
        <v>126</v>
      </c>
      <c r="H84" s="115">
        <v>0</v>
      </c>
      <c r="I84" s="88">
        <v>0</v>
      </c>
      <c r="J84" s="88">
        <v>79.77</v>
      </c>
      <c r="K84" s="88">
        <v>0</v>
      </c>
      <c r="L84" s="88">
        <v>0</v>
      </c>
      <c r="M84" s="116">
        <v>9.51</v>
      </c>
      <c r="N84" s="115">
        <v>0</v>
      </c>
      <c r="O84" s="88">
        <v>-14.2</v>
      </c>
      <c r="P84" s="88">
        <v>0</v>
      </c>
      <c r="Q84" s="88">
        <v>0</v>
      </c>
      <c r="R84" s="88">
        <v>0</v>
      </c>
      <c r="S84" s="116">
        <v>0</v>
      </c>
      <c r="U84" s="115">
        <v>-14.2</v>
      </c>
      <c r="V84" s="116">
        <v>89.28</v>
      </c>
      <c r="W84">
        <v>0</v>
      </c>
      <c r="X84">
        <v>-14.2</v>
      </c>
      <c r="Y84">
        <v>9.51</v>
      </c>
      <c r="Z84">
        <v>79.77</v>
      </c>
    </row>
    <row r="85" spans="7:26">
      <c r="G85" t="s">
        <v>127</v>
      </c>
      <c r="H85" s="115">
        <v>0</v>
      </c>
      <c r="I85" s="88">
        <v>0</v>
      </c>
      <c r="J85" s="88">
        <v>55.74</v>
      </c>
      <c r="K85" s="88">
        <v>0</v>
      </c>
      <c r="L85" s="88">
        <v>0</v>
      </c>
      <c r="M85" s="116">
        <v>9.51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65.25</v>
      </c>
      <c r="W85">
        <v>0</v>
      </c>
      <c r="X85">
        <v>0</v>
      </c>
      <c r="Y85">
        <v>9.51</v>
      </c>
      <c r="Z85">
        <v>55.74</v>
      </c>
    </row>
    <row r="86" spans="7:26">
      <c r="G86" t="s">
        <v>128</v>
      </c>
      <c r="H86" s="115">
        <v>0</v>
      </c>
      <c r="I86" s="88">
        <v>0</v>
      </c>
      <c r="J86" s="88">
        <v>20.190000000000001</v>
      </c>
      <c r="K86" s="88">
        <v>0</v>
      </c>
      <c r="L86" s="88">
        <v>0</v>
      </c>
      <c r="M86" s="116">
        <v>0.86</v>
      </c>
      <c r="N86" s="115">
        <v>0</v>
      </c>
      <c r="O86" s="88">
        <v>-4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21.05</v>
      </c>
      <c r="W86">
        <v>0</v>
      </c>
      <c r="X86">
        <v>-4</v>
      </c>
      <c r="Y86">
        <v>0.86</v>
      </c>
      <c r="Z86">
        <v>20.190000000000001</v>
      </c>
    </row>
    <row r="87" spans="7:26">
      <c r="G87" t="s">
        <v>129</v>
      </c>
      <c r="H87" s="115">
        <v>177.79</v>
      </c>
      <c r="I87" s="88">
        <v>0</v>
      </c>
      <c r="J87" s="88">
        <v>0</v>
      </c>
      <c r="K87" s="88">
        <v>0</v>
      </c>
      <c r="L87" s="88">
        <v>0</v>
      </c>
      <c r="M87" s="116">
        <v>9.51</v>
      </c>
      <c r="N87" s="115">
        <v>0</v>
      </c>
      <c r="O87" s="88">
        <v>-4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187.3</v>
      </c>
      <c r="W87">
        <v>177.79</v>
      </c>
      <c r="X87">
        <v>-4</v>
      </c>
      <c r="Y87">
        <v>9.51</v>
      </c>
      <c r="Z87">
        <v>0</v>
      </c>
    </row>
    <row r="88" spans="7:26">
      <c r="G88" t="s">
        <v>130</v>
      </c>
      <c r="H88" s="115">
        <v>158.56</v>
      </c>
      <c r="I88" s="88">
        <v>0</v>
      </c>
      <c r="J88" s="88">
        <v>0</v>
      </c>
      <c r="K88" s="88">
        <v>0</v>
      </c>
      <c r="L88" s="88">
        <v>0</v>
      </c>
      <c r="M88" s="116">
        <v>5.67</v>
      </c>
      <c r="N88" s="115">
        <v>0</v>
      </c>
      <c r="O88" s="88">
        <v>-4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164.23</v>
      </c>
      <c r="W88">
        <v>158.56</v>
      </c>
      <c r="X88">
        <v>-4</v>
      </c>
      <c r="Y88">
        <v>5.67</v>
      </c>
      <c r="Z88">
        <v>0</v>
      </c>
    </row>
    <row r="89" spans="7:26">
      <c r="G89" t="s">
        <v>131</v>
      </c>
      <c r="H89" s="115">
        <v>136.47</v>
      </c>
      <c r="I89" s="88">
        <v>0</v>
      </c>
      <c r="J89" s="88">
        <v>0</v>
      </c>
      <c r="K89" s="88">
        <v>0</v>
      </c>
      <c r="L89" s="88">
        <v>0</v>
      </c>
      <c r="M89" s="116">
        <v>9.51</v>
      </c>
      <c r="N89" s="115">
        <v>0</v>
      </c>
      <c r="O89" s="88">
        <v>-4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145.97999999999999</v>
      </c>
      <c r="W89">
        <v>136.47</v>
      </c>
      <c r="X89">
        <v>-4</v>
      </c>
      <c r="Y89">
        <v>9.51</v>
      </c>
      <c r="Z89">
        <v>0</v>
      </c>
    </row>
    <row r="90" spans="7:26">
      <c r="G90" t="s">
        <v>132</v>
      </c>
      <c r="H90" s="115">
        <v>89.18</v>
      </c>
      <c r="I90" s="88">
        <v>0</v>
      </c>
      <c r="J90" s="88">
        <v>0</v>
      </c>
      <c r="K90" s="88">
        <v>0</v>
      </c>
      <c r="L90" s="88">
        <v>0</v>
      </c>
      <c r="M90" s="116">
        <v>2.21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91.39</v>
      </c>
      <c r="W90">
        <v>89.18</v>
      </c>
      <c r="X90">
        <v>0</v>
      </c>
      <c r="Y90">
        <v>2.21</v>
      </c>
      <c r="Z90">
        <v>0</v>
      </c>
    </row>
    <row r="91" spans="7:26">
      <c r="G91" t="s">
        <v>133</v>
      </c>
      <c r="H91" s="115">
        <v>207.48</v>
      </c>
      <c r="I91" s="88">
        <v>0</v>
      </c>
      <c r="J91" s="88">
        <v>0</v>
      </c>
      <c r="K91" s="88">
        <v>0</v>
      </c>
      <c r="L91" s="88">
        <v>0</v>
      </c>
      <c r="M91" s="116">
        <v>3.84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211.32</v>
      </c>
      <c r="W91">
        <v>207.48</v>
      </c>
      <c r="X91">
        <v>0</v>
      </c>
      <c r="Y91">
        <v>3.84</v>
      </c>
      <c r="Z91">
        <v>0</v>
      </c>
    </row>
    <row r="92" spans="7:26">
      <c r="G92" t="s">
        <v>134</v>
      </c>
      <c r="H92" s="115">
        <v>196.05</v>
      </c>
      <c r="I92" s="88">
        <v>0</v>
      </c>
      <c r="J92" s="88">
        <v>0</v>
      </c>
      <c r="K92" s="88">
        <v>0</v>
      </c>
      <c r="L92" s="88">
        <v>0</v>
      </c>
      <c r="M92" s="116">
        <v>5.86</v>
      </c>
      <c r="N92" s="115">
        <v>0</v>
      </c>
      <c r="O92" s="88">
        <v>-4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201.91</v>
      </c>
      <c r="W92">
        <v>196.05</v>
      </c>
      <c r="X92">
        <v>-4</v>
      </c>
      <c r="Y92">
        <v>5.86</v>
      </c>
      <c r="Z92">
        <v>0</v>
      </c>
    </row>
    <row r="93" spans="7:26">
      <c r="G93" t="s">
        <v>135</v>
      </c>
      <c r="H93" s="115">
        <v>134.44</v>
      </c>
      <c r="I93" s="88">
        <v>0</v>
      </c>
      <c r="J93" s="88">
        <v>0</v>
      </c>
      <c r="K93" s="88">
        <v>0</v>
      </c>
      <c r="L93" s="88">
        <v>0</v>
      </c>
      <c r="M93" s="116">
        <v>1.06</v>
      </c>
      <c r="N93" s="115">
        <v>0</v>
      </c>
      <c r="O93" s="88">
        <v>-4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135.5</v>
      </c>
      <c r="W93">
        <v>134.44</v>
      </c>
      <c r="X93">
        <v>-4</v>
      </c>
      <c r="Y93">
        <v>1.06</v>
      </c>
      <c r="Z93">
        <v>0</v>
      </c>
    </row>
    <row r="94" spans="7:26">
      <c r="G94" t="s">
        <v>136</v>
      </c>
      <c r="H94" s="115">
        <v>45.07</v>
      </c>
      <c r="I94" s="88">
        <v>0</v>
      </c>
      <c r="J94" s="88">
        <v>0</v>
      </c>
      <c r="K94" s="88">
        <v>0</v>
      </c>
      <c r="L94" s="88">
        <v>0</v>
      </c>
      <c r="M94" s="116">
        <v>3.65</v>
      </c>
      <c r="N94" s="115">
        <v>0</v>
      </c>
      <c r="O94" s="88">
        <v>-4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48.72</v>
      </c>
      <c r="W94">
        <v>45.07</v>
      </c>
      <c r="X94">
        <v>-4</v>
      </c>
      <c r="Y94">
        <v>3.65</v>
      </c>
      <c r="Z94">
        <v>0</v>
      </c>
    </row>
    <row r="95" spans="7:26">
      <c r="G95" t="s">
        <v>137</v>
      </c>
      <c r="H95" s="115">
        <v>130.69999999999999</v>
      </c>
      <c r="I95" s="88">
        <v>0</v>
      </c>
      <c r="J95" s="88">
        <v>0</v>
      </c>
      <c r="K95" s="88">
        <v>0</v>
      </c>
      <c r="L95" s="88">
        <v>0</v>
      </c>
      <c r="M95" s="116">
        <v>4.32</v>
      </c>
      <c r="N95" s="115">
        <v>0</v>
      </c>
      <c r="O95" s="88">
        <v>-53</v>
      </c>
      <c r="P95" s="88">
        <v>0</v>
      </c>
      <c r="Q95" s="88">
        <v>0</v>
      </c>
      <c r="R95" s="88">
        <v>0</v>
      </c>
      <c r="S95" s="116">
        <v>0</v>
      </c>
      <c r="U95" s="115">
        <v>-53</v>
      </c>
      <c r="V95" s="116">
        <v>135.02000000000001</v>
      </c>
      <c r="W95">
        <v>130.69999999999999</v>
      </c>
      <c r="X95">
        <v>-53</v>
      </c>
      <c r="Y95">
        <v>4.32</v>
      </c>
      <c r="Z95">
        <v>0</v>
      </c>
    </row>
    <row r="96" spans="7:26">
      <c r="G96" t="s">
        <v>138</v>
      </c>
      <c r="H96" s="115">
        <v>92.26</v>
      </c>
      <c r="I96" s="88">
        <v>0</v>
      </c>
      <c r="J96" s="88">
        <v>0</v>
      </c>
      <c r="K96" s="88">
        <v>0</v>
      </c>
      <c r="L96" s="88">
        <v>0</v>
      </c>
      <c r="M96" s="116">
        <v>2.69</v>
      </c>
      <c r="N96" s="115">
        <v>0</v>
      </c>
      <c r="O96" s="88">
        <v>-27</v>
      </c>
      <c r="P96" s="88">
        <v>0</v>
      </c>
      <c r="Q96" s="88">
        <v>0</v>
      </c>
      <c r="R96" s="88">
        <v>0</v>
      </c>
      <c r="S96" s="116">
        <v>0</v>
      </c>
      <c r="U96" s="115">
        <v>-27</v>
      </c>
      <c r="V96" s="116">
        <v>94.95</v>
      </c>
      <c r="W96">
        <v>92.26</v>
      </c>
      <c r="X96">
        <v>-27</v>
      </c>
      <c r="Y96">
        <v>2.69</v>
      </c>
      <c r="Z96">
        <v>0</v>
      </c>
    </row>
    <row r="97" spans="1:83">
      <c r="G97" t="s">
        <v>139</v>
      </c>
      <c r="H97" s="115">
        <v>68.23</v>
      </c>
      <c r="I97" s="88">
        <v>0</v>
      </c>
      <c r="J97" s="88">
        <v>0</v>
      </c>
      <c r="K97" s="88">
        <v>0</v>
      </c>
      <c r="L97" s="88">
        <v>0</v>
      </c>
      <c r="M97" s="116">
        <v>1.92</v>
      </c>
      <c r="N97" s="115">
        <v>0</v>
      </c>
      <c r="O97" s="88">
        <v>-33</v>
      </c>
      <c r="P97" s="88">
        <v>0</v>
      </c>
      <c r="Q97" s="88">
        <v>0</v>
      </c>
      <c r="R97" s="88">
        <v>0</v>
      </c>
      <c r="S97" s="116">
        <v>0</v>
      </c>
      <c r="U97" s="115">
        <v>-33</v>
      </c>
      <c r="V97" s="116">
        <v>70.150000000000006</v>
      </c>
      <c r="W97">
        <v>68.23</v>
      </c>
      <c r="X97">
        <v>-33</v>
      </c>
      <c r="Y97">
        <v>1.92</v>
      </c>
      <c r="Z97">
        <v>0</v>
      </c>
    </row>
    <row r="98" spans="1:83">
      <c r="G98" t="s">
        <v>140</v>
      </c>
      <c r="H98" s="115">
        <v>36.520000000000003</v>
      </c>
      <c r="I98" s="88">
        <v>0</v>
      </c>
      <c r="J98" s="88">
        <v>0</v>
      </c>
      <c r="K98" s="88">
        <v>0</v>
      </c>
      <c r="L98" s="88">
        <v>0</v>
      </c>
      <c r="M98" s="116">
        <v>2.4</v>
      </c>
      <c r="N98" s="115">
        <v>0</v>
      </c>
      <c r="O98" s="88">
        <v>-27</v>
      </c>
      <c r="P98" s="88">
        <v>0</v>
      </c>
      <c r="Q98" s="88">
        <v>0</v>
      </c>
      <c r="R98" s="88">
        <v>0</v>
      </c>
      <c r="S98" s="116">
        <v>0</v>
      </c>
      <c r="U98" s="115">
        <v>-27</v>
      </c>
      <c r="V98" s="116">
        <v>38.92</v>
      </c>
      <c r="W98">
        <v>36.520000000000003</v>
      </c>
      <c r="X98">
        <v>-27</v>
      </c>
      <c r="Y98">
        <v>2.4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1.1144499999999999</v>
      </c>
      <c r="I99" s="111">
        <f t="shared" ref="I99:BQ99" si="1">SUM(I3:I98)/4000</f>
        <v>0.35793499999999989</v>
      </c>
      <c r="J99" s="111">
        <f t="shared" si="1"/>
        <v>1.8647224999999998</v>
      </c>
      <c r="K99" s="111">
        <f t="shared" si="1"/>
        <v>0</v>
      </c>
      <c r="L99" s="111">
        <f t="shared" si="1"/>
        <v>0</v>
      </c>
      <c r="M99" s="111">
        <f t="shared" si="1"/>
        <v>7.3742499999999961E-2</v>
      </c>
      <c r="N99" s="110">
        <f t="shared" si="1"/>
        <v>0</v>
      </c>
      <c r="O99" s="111">
        <f t="shared" si="1"/>
        <v>-0.51279999999999992</v>
      </c>
      <c r="P99" s="111">
        <f t="shared" si="1"/>
        <v>-4.0000000000000001E-3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-0.51679999999999993</v>
      </c>
      <c r="V99" s="112">
        <f t="shared" si="1"/>
        <v>3.4108499999999995</v>
      </c>
      <c r="W99">
        <f t="shared" si="1"/>
        <v>1.1144499999999999</v>
      </c>
      <c r="X99">
        <f t="shared" si="1"/>
        <v>-0.15486500000000006</v>
      </c>
      <c r="Y99">
        <f t="shared" si="1"/>
        <v>7.3742499999999961E-2</v>
      </c>
      <c r="Z99">
        <f t="shared" si="1"/>
        <v>1.8607224999999998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493</v>
      </c>
      <c r="AD1" t="s">
        <v>493</v>
      </c>
      <c r="AE1" t="s">
        <v>493</v>
      </c>
      <c r="AF1" t="s">
        <v>493</v>
      </c>
      <c r="AG1" t="s">
        <v>493</v>
      </c>
      <c r="AH1" t="s">
        <v>493</v>
      </c>
      <c r="AI1" t="s">
        <v>493</v>
      </c>
      <c r="AJ1" t="s">
        <v>493</v>
      </c>
      <c r="AK1" t="s">
        <v>494</v>
      </c>
      <c r="AL1" t="s">
        <v>494</v>
      </c>
      <c r="AM1" t="s">
        <v>494</v>
      </c>
      <c r="AN1" t="s">
        <v>494</v>
      </c>
      <c r="AO1" t="s">
        <v>495</v>
      </c>
      <c r="AP1" t="s">
        <v>149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502</v>
      </c>
      <c r="BC1" t="s">
        <v>503</v>
      </c>
      <c r="BD1" t="s">
        <v>503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44889</v>
      </c>
      <c r="W2" s="30" t="s">
        <v>149</v>
      </c>
      <c r="X2" t="s">
        <v>153</v>
      </c>
      <c r="Y2" t="s">
        <v>246</v>
      </c>
      <c r="Z2" t="s">
        <v>149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241</v>
      </c>
      <c r="AL2" t="s">
        <v>391</v>
      </c>
      <c r="AM2" t="s">
        <v>258</v>
      </c>
      <c r="AN2" t="s">
        <v>446</v>
      </c>
      <c r="AO2" t="s">
        <v>149</v>
      </c>
      <c r="AP2" t="s">
        <v>496</v>
      </c>
      <c r="AQ2" t="s">
        <v>497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498</v>
      </c>
      <c r="AX2" t="s">
        <v>498</v>
      </c>
      <c r="AY2" t="s">
        <v>499</v>
      </c>
      <c r="AZ2" t="s">
        <v>500</v>
      </c>
      <c r="BA2" t="s">
        <v>501</v>
      </c>
      <c r="BB2" t="s">
        <v>405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30.650000000000006</v>
      </c>
      <c r="I3" s="95">
        <v>0.72</v>
      </c>
      <c r="J3" s="95">
        <v>5.46</v>
      </c>
      <c r="K3" s="95">
        <v>0</v>
      </c>
      <c r="L3" s="95">
        <v>1.92</v>
      </c>
      <c r="M3" s="114">
        <v>0</v>
      </c>
      <c r="N3" s="113">
        <v>161.53</v>
      </c>
      <c r="O3" s="95">
        <v>292.97000000000003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4.87</v>
      </c>
      <c r="Y3">
        <v>21.4</v>
      </c>
      <c r="Z3">
        <v>0</v>
      </c>
      <c r="AA3">
        <v>1.92</v>
      </c>
      <c r="AB3">
        <v>0.67</v>
      </c>
      <c r="AC3">
        <v>0.36</v>
      </c>
      <c r="AD3">
        <v>0.52</v>
      </c>
      <c r="AE3">
        <v>0.92</v>
      </c>
      <c r="AF3">
        <v>0.72</v>
      </c>
      <c r="AG3">
        <v>1.01</v>
      </c>
      <c r="AH3">
        <v>0.62</v>
      </c>
      <c r="AI3">
        <v>0.59</v>
      </c>
      <c r="AJ3">
        <v>0.35</v>
      </c>
      <c r="AK3">
        <v>0.96</v>
      </c>
      <c r="AL3">
        <v>2.88</v>
      </c>
      <c r="AM3">
        <v>0.48</v>
      </c>
      <c r="AN3">
        <v>0.48</v>
      </c>
      <c r="AO3">
        <v>0</v>
      </c>
      <c r="AP3">
        <v>0</v>
      </c>
      <c r="AQ3">
        <v>134.6</v>
      </c>
      <c r="AR3">
        <v>0</v>
      </c>
      <c r="AS3">
        <v>26.93</v>
      </c>
      <c r="AT3">
        <v>0</v>
      </c>
      <c r="AU3">
        <v>9.0299999999999994</v>
      </c>
      <c r="AV3">
        <v>45.12</v>
      </c>
      <c r="AW3">
        <v>20</v>
      </c>
      <c r="AX3">
        <v>50</v>
      </c>
      <c r="AY3">
        <v>18.82</v>
      </c>
      <c r="AZ3">
        <v>50</v>
      </c>
      <c r="BA3">
        <v>100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30.650000000000006</v>
      </c>
      <c r="I4" s="88">
        <v>0.72</v>
      </c>
      <c r="J4" s="88">
        <v>5.46</v>
      </c>
      <c r="K4" s="88">
        <v>0</v>
      </c>
      <c r="L4" s="88">
        <v>1.92</v>
      </c>
      <c r="M4" s="116">
        <v>0</v>
      </c>
      <c r="N4" s="115">
        <v>161.53</v>
      </c>
      <c r="O4" s="88">
        <v>292.97000000000003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4.87</v>
      </c>
      <c r="Y4">
        <v>21.4</v>
      </c>
      <c r="Z4">
        <v>0</v>
      </c>
      <c r="AA4">
        <v>1.92</v>
      </c>
      <c r="AB4">
        <v>0.67</v>
      </c>
      <c r="AC4">
        <v>0.36</v>
      </c>
      <c r="AD4">
        <v>0.52</v>
      </c>
      <c r="AE4">
        <v>0.92</v>
      </c>
      <c r="AF4">
        <v>0.72</v>
      </c>
      <c r="AG4">
        <v>1.01</v>
      </c>
      <c r="AH4">
        <v>0.62</v>
      </c>
      <c r="AI4">
        <v>0.59</v>
      </c>
      <c r="AJ4">
        <v>0.35</v>
      </c>
      <c r="AK4">
        <v>0.96</v>
      </c>
      <c r="AL4">
        <v>2.88</v>
      </c>
      <c r="AM4">
        <v>0.48</v>
      </c>
      <c r="AN4">
        <v>0.48</v>
      </c>
      <c r="AO4">
        <v>0</v>
      </c>
      <c r="AP4">
        <v>0</v>
      </c>
      <c r="AQ4">
        <v>134.6</v>
      </c>
      <c r="AR4">
        <v>0</v>
      </c>
      <c r="AS4">
        <v>26.93</v>
      </c>
      <c r="AT4">
        <v>0</v>
      </c>
      <c r="AU4">
        <v>9.0299999999999994</v>
      </c>
      <c r="AV4">
        <v>45.12</v>
      </c>
      <c r="AW4">
        <v>20</v>
      </c>
      <c r="AX4">
        <v>50</v>
      </c>
      <c r="AY4">
        <v>18.82</v>
      </c>
      <c r="AZ4">
        <v>50</v>
      </c>
      <c r="BA4">
        <v>100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30.650000000000006</v>
      </c>
      <c r="I5" s="88">
        <v>0.72</v>
      </c>
      <c r="J5" s="88">
        <v>5.46</v>
      </c>
      <c r="K5" s="88">
        <v>0</v>
      </c>
      <c r="L5" s="88">
        <v>1.92</v>
      </c>
      <c r="M5" s="116">
        <v>0</v>
      </c>
      <c r="N5" s="115">
        <v>161.53</v>
      </c>
      <c r="O5" s="88">
        <v>292.97000000000003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4.87</v>
      </c>
      <c r="Y5">
        <v>21.4</v>
      </c>
      <c r="Z5">
        <v>0</v>
      </c>
      <c r="AA5">
        <v>1.92</v>
      </c>
      <c r="AB5">
        <v>0.67</v>
      </c>
      <c r="AC5">
        <v>0.36</v>
      </c>
      <c r="AD5">
        <v>0.52</v>
      </c>
      <c r="AE5">
        <v>0.92</v>
      </c>
      <c r="AF5">
        <v>0.72</v>
      </c>
      <c r="AG5">
        <v>1.01</v>
      </c>
      <c r="AH5">
        <v>0.62</v>
      </c>
      <c r="AI5">
        <v>0.59</v>
      </c>
      <c r="AJ5">
        <v>0.35</v>
      </c>
      <c r="AK5">
        <v>0.96</v>
      </c>
      <c r="AL5">
        <v>2.88</v>
      </c>
      <c r="AM5">
        <v>0.48</v>
      </c>
      <c r="AN5">
        <v>0.48</v>
      </c>
      <c r="AO5">
        <v>0</v>
      </c>
      <c r="AP5">
        <v>0</v>
      </c>
      <c r="AQ5">
        <v>134.6</v>
      </c>
      <c r="AR5">
        <v>0</v>
      </c>
      <c r="AS5">
        <v>26.93</v>
      </c>
      <c r="AT5">
        <v>0</v>
      </c>
      <c r="AU5">
        <v>9.0299999999999994</v>
      </c>
      <c r="AV5">
        <v>45.12</v>
      </c>
      <c r="AW5">
        <v>20</v>
      </c>
      <c r="AX5">
        <v>50</v>
      </c>
      <c r="AY5">
        <v>18.82</v>
      </c>
      <c r="AZ5">
        <v>50</v>
      </c>
      <c r="BA5">
        <v>100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30.650000000000006</v>
      </c>
      <c r="I6" s="88">
        <v>0.72</v>
      </c>
      <c r="J6" s="88">
        <v>5.46</v>
      </c>
      <c r="K6" s="88">
        <v>0</v>
      </c>
      <c r="L6" s="88">
        <v>1.92</v>
      </c>
      <c r="M6" s="116">
        <v>0</v>
      </c>
      <c r="N6" s="115">
        <v>161.53</v>
      </c>
      <c r="O6" s="88">
        <v>292.97000000000003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4.87</v>
      </c>
      <c r="Y6">
        <v>21.4</v>
      </c>
      <c r="Z6">
        <v>0</v>
      </c>
      <c r="AA6">
        <v>1.92</v>
      </c>
      <c r="AB6">
        <v>0.67</v>
      </c>
      <c r="AC6">
        <v>0.36</v>
      </c>
      <c r="AD6">
        <v>0.52</v>
      </c>
      <c r="AE6">
        <v>0.92</v>
      </c>
      <c r="AF6">
        <v>0.72</v>
      </c>
      <c r="AG6">
        <v>1.01</v>
      </c>
      <c r="AH6">
        <v>0.62</v>
      </c>
      <c r="AI6">
        <v>0.59</v>
      </c>
      <c r="AJ6">
        <v>0.35</v>
      </c>
      <c r="AK6">
        <v>0.96</v>
      </c>
      <c r="AL6">
        <v>2.88</v>
      </c>
      <c r="AM6">
        <v>0.48</v>
      </c>
      <c r="AN6">
        <v>0.48</v>
      </c>
      <c r="AO6">
        <v>0</v>
      </c>
      <c r="AP6">
        <v>0</v>
      </c>
      <c r="AQ6">
        <v>134.6</v>
      </c>
      <c r="AR6">
        <v>0</v>
      </c>
      <c r="AS6">
        <v>26.93</v>
      </c>
      <c r="AT6">
        <v>0</v>
      </c>
      <c r="AU6">
        <v>9.0299999999999994</v>
      </c>
      <c r="AV6">
        <v>45.12</v>
      </c>
      <c r="AW6">
        <v>20</v>
      </c>
      <c r="AX6">
        <v>50</v>
      </c>
      <c r="AY6">
        <v>18.82</v>
      </c>
      <c r="AZ6">
        <v>50</v>
      </c>
      <c r="BA6">
        <v>100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30.650000000000006</v>
      </c>
      <c r="I7" s="88">
        <v>0.72</v>
      </c>
      <c r="J7" s="88">
        <v>5.46</v>
      </c>
      <c r="K7" s="88">
        <v>0</v>
      </c>
      <c r="L7" s="88">
        <v>1.92</v>
      </c>
      <c r="M7" s="116">
        <v>0</v>
      </c>
      <c r="N7" s="115">
        <v>161.53</v>
      </c>
      <c r="O7" s="88">
        <v>292.97000000000003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4.87</v>
      </c>
      <c r="Y7">
        <v>21.4</v>
      </c>
      <c r="Z7">
        <v>0</v>
      </c>
      <c r="AA7">
        <v>1.92</v>
      </c>
      <c r="AB7">
        <v>0.67</v>
      </c>
      <c r="AC7">
        <v>0.36</v>
      </c>
      <c r="AD7">
        <v>0.52</v>
      </c>
      <c r="AE7">
        <v>0.92</v>
      </c>
      <c r="AF7">
        <v>0.72</v>
      </c>
      <c r="AG7">
        <v>1.01</v>
      </c>
      <c r="AH7">
        <v>0.62</v>
      </c>
      <c r="AI7">
        <v>0.59</v>
      </c>
      <c r="AJ7">
        <v>0.35</v>
      </c>
      <c r="AK7">
        <v>0.96</v>
      </c>
      <c r="AL7">
        <v>2.88</v>
      </c>
      <c r="AM7">
        <v>0.48</v>
      </c>
      <c r="AN7">
        <v>0.48</v>
      </c>
      <c r="AO7">
        <v>0</v>
      </c>
      <c r="AP7">
        <v>0</v>
      </c>
      <c r="AQ7">
        <v>134.6</v>
      </c>
      <c r="AR7">
        <v>0</v>
      </c>
      <c r="AS7">
        <v>26.93</v>
      </c>
      <c r="AT7">
        <v>0</v>
      </c>
      <c r="AU7">
        <v>9.0299999999999994</v>
      </c>
      <c r="AV7">
        <v>45.12</v>
      </c>
      <c r="AW7">
        <v>20</v>
      </c>
      <c r="AX7">
        <v>50</v>
      </c>
      <c r="AY7">
        <v>18.82</v>
      </c>
      <c r="AZ7">
        <v>50</v>
      </c>
      <c r="BA7">
        <v>100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30.650000000000006</v>
      </c>
      <c r="I8" s="88">
        <v>0.72</v>
      </c>
      <c r="J8" s="88">
        <v>5.46</v>
      </c>
      <c r="K8" s="88">
        <v>0</v>
      </c>
      <c r="L8" s="88">
        <v>1.92</v>
      </c>
      <c r="M8" s="116">
        <v>0</v>
      </c>
      <c r="N8" s="115">
        <v>161.53</v>
      </c>
      <c r="O8" s="88">
        <v>292.97000000000003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4.87</v>
      </c>
      <c r="Y8">
        <v>21.4</v>
      </c>
      <c r="Z8">
        <v>0</v>
      </c>
      <c r="AA8">
        <v>1.92</v>
      </c>
      <c r="AB8">
        <v>0.67</v>
      </c>
      <c r="AC8">
        <v>0.36</v>
      </c>
      <c r="AD8">
        <v>0.52</v>
      </c>
      <c r="AE8">
        <v>0.92</v>
      </c>
      <c r="AF8">
        <v>0.72</v>
      </c>
      <c r="AG8">
        <v>1.01</v>
      </c>
      <c r="AH8">
        <v>0.62</v>
      </c>
      <c r="AI8">
        <v>0.59</v>
      </c>
      <c r="AJ8">
        <v>0.35</v>
      </c>
      <c r="AK8">
        <v>0.96</v>
      </c>
      <c r="AL8">
        <v>2.88</v>
      </c>
      <c r="AM8">
        <v>0.48</v>
      </c>
      <c r="AN8">
        <v>0.48</v>
      </c>
      <c r="AO8">
        <v>0</v>
      </c>
      <c r="AP8">
        <v>0</v>
      </c>
      <c r="AQ8">
        <v>134.6</v>
      </c>
      <c r="AR8">
        <v>0</v>
      </c>
      <c r="AS8">
        <v>26.93</v>
      </c>
      <c r="AT8">
        <v>0</v>
      </c>
      <c r="AU8">
        <v>9.0299999999999994</v>
      </c>
      <c r="AV8">
        <v>45.12</v>
      </c>
      <c r="AW8">
        <v>20</v>
      </c>
      <c r="AX8">
        <v>50</v>
      </c>
      <c r="AY8">
        <v>18.82</v>
      </c>
      <c r="AZ8">
        <v>50</v>
      </c>
      <c r="BA8">
        <v>100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30.650000000000006</v>
      </c>
      <c r="I9" s="88">
        <v>0.72</v>
      </c>
      <c r="J9" s="88">
        <v>5.46</v>
      </c>
      <c r="K9" s="88">
        <v>0</v>
      </c>
      <c r="L9" s="88">
        <v>1.92</v>
      </c>
      <c r="M9" s="116">
        <v>0</v>
      </c>
      <c r="N9" s="115">
        <v>161.53</v>
      </c>
      <c r="O9" s="88">
        <v>292.97000000000003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4.87</v>
      </c>
      <c r="Y9">
        <v>21.4</v>
      </c>
      <c r="Z9">
        <v>0</v>
      </c>
      <c r="AA9">
        <v>1.92</v>
      </c>
      <c r="AB9">
        <v>0.67</v>
      </c>
      <c r="AC9">
        <v>0.36</v>
      </c>
      <c r="AD9">
        <v>0.52</v>
      </c>
      <c r="AE9">
        <v>0.92</v>
      </c>
      <c r="AF9">
        <v>0.72</v>
      </c>
      <c r="AG9">
        <v>1.01</v>
      </c>
      <c r="AH9">
        <v>0.62</v>
      </c>
      <c r="AI9">
        <v>0.59</v>
      </c>
      <c r="AJ9">
        <v>0.35</v>
      </c>
      <c r="AK9">
        <v>0.96</v>
      </c>
      <c r="AL9">
        <v>2.88</v>
      </c>
      <c r="AM9">
        <v>0.48</v>
      </c>
      <c r="AN9">
        <v>0.48</v>
      </c>
      <c r="AO9">
        <v>0</v>
      </c>
      <c r="AP9">
        <v>0</v>
      </c>
      <c r="AQ9">
        <v>134.6</v>
      </c>
      <c r="AR9">
        <v>0</v>
      </c>
      <c r="AS9">
        <v>26.93</v>
      </c>
      <c r="AT9">
        <v>0</v>
      </c>
      <c r="AU9">
        <v>9.0299999999999994</v>
      </c>
      <c r="AV9">
        <v>45.12</v>
      </c>
      <c r="AW9">
        <v>20</v>
      </c>
      <c r="AX9">
        <v>50</v>
      </c>
      <c r="AY9">
        <v>18.82</v>
      </c>
      <c r="AZ9">
        <v>50</v>
      </c>
      <c r="BA9">
        <v>100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30.650000000000006</v>
      </c>
      <c r="I10" s="88">
        <v>0.72</v>
      </c>
      <c r="J10" s="88">
        <v>5.46</v>
      </c>
      <c r="K10" s="88">
        <v>0</v>
      </c>
      <c r="L10" s="88">
        <v>1.92</v>
      </c>
      <c r="M10" s="116">
        <v>0</v>
      </c>
      <c r="N10" s="115">
        <v>161.53</v>
      </c>
      <c r="O10" s="88">
        <v>292.97000000000003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4.87</v>
      </c>
      <c r="Y10">
        <v>21.4</v>
      </c>
      <c r="Z10">
        <v>0</v>
      </c>
      <c r="AA10">
        <v>1.92</v>
      </c>
      <c r="AB10">
        <v>0.67</v>
      </c>
      <c r="AC10">
        <v>0.36</v>
      </c>
      <c r="AD10">
        <v>0.52</v>
      </c>
      <c r="AE10">
        <v>0.92</v>
      </c>
      <c r="AF10">
        <v>0.72</v>
      </c>
      <c r="AG10">
        <v>1.01</v>
      </c>
      <c r="AH10">
        <v>0.62</v>
      </c>
      <c r="AI10">
        <v>0.59</v>
      </c>
      <c r="AJ10">
        <v>0.35</v>
      </c>
      <c r="AK10">
        <v>0.96</v>
      </c>
      <c r="AL10">
        <v>2.88</v>
      </c>
      <c r="AM10">
        <v>0.48</v>
      </c>
      <c r="AN10">
        <v>0.48</v>
      </c>
      <c r="AO10">
        <v>0</v>
      </c>
      <c r="AP10">
        <v>0</v>
      </c>
      <c r="AQ10">
        <v>134.6</v>
      </c>
      <c r="AR10">
        <v>0</v>
      </c>
      <c r="AS10">
        <v>26.93</v>
      </c>
      <c r="AT10">
        <v>0</v>
      </c>
      <c r="AU10">
        <v>9.0299999999999994</v>
      </c>
      <c r="AV10">
        <v>45.12</v>
      </c>
      <c r="AW10">
        <v>20</v>
      </c>
      <c r="AX10">
        <v>50</v>
      </c>
      <c r="AY10">
        <v>18.82</v>
      </c>
      <c r="AZ10">
        <v>50</v>
      </c>
      <c r="BA10">
        <v>100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30.650000000000006</v>
      </c>
      <c r="I11" s="88">
        <v>0.72</v>
      </c>
      <c r="J11" s="88">
        <v>5.38</v>
      </c>
      <c r="K11" s="88">
        <v>0</v>
      </c>
      <c r="L11" s="88">
        <v>1.92</v>
      </c>
      <c r="M11" s="116">
        <v>0</v>
      </c>
      <c r="N11" s="115">
        <v>161.53</v>
      </c>
      <c r="O11" s="88">
        <v>292.97000000000003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4.79</v>
      </c>
      <c r="Y11">
        <v>21.4</v>
      </c>
      <c r="Z11">
        <v>0</v>
      </c>
      <c r="AA11">
        <v>1.92</v>
      </c>
      <c r="AB11">
        <v>0.67</v>
      </c>
      <c r="AC11">
        <v>0.36</v>
      </c>
      <c r="AD11">
        <v>0.52</v>
      </c>
      <c r="AE11">
        <v>0.92</v>
      </c>
      <c r="AF11">
        <v>0.72</v>
      </c>
      <c r="AG11">
        <v>1.01</v>
      </c>
      <c r="AH11">
        <v>0.62</v>
      </c>
      <c r="AI11">
        <v>0.59</v>
      </c>
      <c r="AJ11">
        <v>0.35</v>
      </c>
      <c r="AK11">
        <v>0.96</v>
      </c>
      <c r="AL11">
        <v>2.88</v>
      </c>
      <c r="AM11">
        <v>0.48</v>
      </c>
      <c r="AN11">
        <v>0.48</v>
      </c>
      <c r="AO11">
        <v>0</v>
      </c>
      <c r="AP11">
        <v>0</v>
      </c>
      <c r="AQ11">
        <v>134.6</v>
      </c>
      <c r="AR11">
        <v>0</v>
      </c>
      <c r="AS11">
        <v>26.93</v>
      </c>
      <c r="AT11">
        <v>0</v>
      </c>
      <c r="AU11">
        <v>9.0299999999999994</v>
      </c>
      <c r="AV11">
        <v>45.12</v>
      </c>
      <c r="AW11">
        <v>20</v>
      </c>
      <c r="AX11">
        <v>50</v>
      </c>
      <c r="AY11">
        <v>18.82</v>
      </c>
      <c r="AZ11">
        <v>50</v>
      </c>
      <c r="BA11">
        <v>100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30.650000000000006</v>
      </c>
      <c r="I12" s="88">
        <v>0.72</v>
      </c>
      <c r="J12" s="88">
        <v>5.38</v>
      </c>
      <c r="K12" s="88">
        <v>0</v>
      </c>
      <c r="L12" s="88">
        <v>1.92</v>
      </c>
      <c r="M12" s="116">
        <v>0</v>
      </c>
      <c r="N12" s="115">
        <v>161.53</v>
      </c>
      <c r="O12" s="88">
        <v>292.97000000000003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4.79</v>
      </c>
      <c r="Y12">
        <v>21.4</v>
      </c>
      <c r="Z12">
        <v>0</v>
      </c>
      <c r="AA12">
        <v>1.92</v>
      </c>
      <c r="AB12">
        <v>0.67</v>
      </c>
      <c r="AC12">
        <v>0.36</v>
      </c>
      <c r="AD12">
        <v>0.52</v>
      </c>
      <c r="AE12">
        <v>0.92</v>
      </c>
      <c r="AF12">
        <v>0.72</v>
      </c>
      <c r="AG12">
        <v>1.01</v>
      </c>
      <c r="AH12">
        <v>0.62</v>
      </c>
      <c r="AI12">
        <v>0.59</v>
      </c>
      <c r="AJ12">
        <v>0.35</v>
      </c>
      <c r="AK12">
        <v>0.96</v>
      </c>
      <c r="AL12">
        <v>2.88</v>
      </c>
      <c r="AM12">
        <v>0.48</v>
      </c>
      <c r="AN12">
        <v>0.48</v>
      </c>
      <c r="AO12">
        <v>0</v>
      </c>
      <c r="AP12">
        <v>0</v>
      </c>
      <c r="AQ12">
        <v>134.6</v>
      </c>
      <c r="AR12">
        <v>0</v>
      </c>
      <c r="AS12">
        <v>26.93</v>
      </c>
      <c r="AT12">
        <v>0</v>
      </c>
      <c r="AU12">
        <v>9.0299999999999994</v>
      </c>
      <c r="AV12">
        <v>45.12</v>
      </c>
      <c r="AW12">
        <v>20</v>
      </c>
      <c r="AX12">
        <v>50</v>
      </c>
      <c r="AY12">
        <v>18.82</v>
      </c>
      <c r="AZ12">
        <v>50</v>
      </c>
      <c r="BA12">
        <v>100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30.650000000000006</v>
      </c>
      <c r="I13" s="88">
        <v>0.72</v>
      </c>
      <c r="J13" s="88">
        <v>5.38</v>
      </c>
      <c r="K13" s="88">
        <v>0</v>
      </c>
      <c r="L13" s="88">
        <v>1.92</v>
      </c>
      <c r="M13" s="116">
        <v>0</v>
      </c>
      <c r="N13" s="115">
        <v>161.53</v>
      </c>
      <c r="O13" s="88">
        <v>292.97000000000003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4.79</v>
      </c>
      <c r="Y13">
        <v>21.4</v>
      </c>
      <c r="Z13">
        <v>0</v>
      </c>
      <c r="AA13">
        <v>1.92</v>
      </c>
      <c r="AB13">
        <v>0.67</v>
      </c>
      <c r="AC13">
        <v>0.36</v>
      </c>
      <c r="AD13">
        <v>0.52</v>
      </c>
      <c r="AE13">
        <v>0.92</v>
      </c>
      <c r="AF13">
        <v>0.72</v>
      </c>
      <c r="AG13">
        <v>1.01</v>
      </c>
      <c r="AH13">
        <v>0.62</v>
      </c>
      <c r="AI13">
        <v>0.59</v>
      </c>
      <c r="AJ13">
        <v>0.35</v>
      </c>
      <c r="AK13">
        <v>0.96</v>
      </c>
      <c r="AL13">
        <v>2.88</v>
      </c>
      <c r="AM13">
        <v>0.48</v>
      </c>
      <c r="AN13">
        <v>0.48</v>
      </c>
      <c r="AO13">
        <v>0</v>
      </c>
      <c r="AP13">
        <v>0</v>
      </c>
      <c r="AQ13">
        <v>134.6</v>
      </c>
      <c r="AR13">
        <v>0</v>
      </c>
      <c r="AS13">
        <v>26.93</v>
      </c>
      <c r="AT13">
        <v>0</v>
      </c>
      <c r="AU13">
        <v>9.0299999999999994</v>
      </c>
      <c r="AV13">
        <v>45.12</v>
      </c>
      <c r="AW13">
        <v>20</v>
      </c>
      <c r="AX13">
        <v>50</v>
      </c>
      <c r="AY13">
        <v>18.82</v>
      </c>
      <c r="AZ13">
        <v>50</v>
      </c>
      <c r="BA13">
        <v>100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30.650000000000006</v>
      </c>
      <c r="I14" s="88">
        <v>0.72</v>
      </c>
      <c r="J14" s="88">
        <v>5.38</v>
      </c>
      <c r="K14" s="88">
        <v>0</v>
      </c>
      <c r="L14" s="88">
        <v>1.92</v>
      </c>
      <c r="M14" s="116">
        <v>0</v>
      </c>
      <c r="N14" s="115">
        <v>161.53</v>
      </c>
      <c r="O14" s="88">
        <v>292.97000000000003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4.79</v>
      </c>
      <c r="Y14">
        <v>21.4</v>
      </c>
      <c r="Z14">
        <v>0</v>
      </c>
      <c r="AA14">
        <v>1.92</v>
      </c>
      <c r="AB14">
        <v>0.67</v>
      </c>
      <c r="AC14">
        <v>0.36</v>
      </c>
      <c r="AD14">
        <v>0.52</v>
      </c>
      <c r="AE14">
        <v>0.92</v>
      </c>
      <c r="AF14">
        <v>0.72</v>
      </c>
      <c r="AG14">
        <v>1.01</v>
      </c>
      <c r="AH14">
        <v>0.62</v>
      </c>
      <c r="AI14">
        <v>0.59</v>
      </c>
      <c r="AJ14">
        <v>0.35</v>
      </c>
      <c r="AK14">
        <v>0.96</v>
      </c>
      <c r="AL14">
        <v>2.88</v>
      </c>
      <c r="AM14">
        <v>0.48</v>
      </c>
      <c r="AN14">
        <v>0.48</v>
      </c>
      <c r="AO14">
        <v>0</v>
      </c>
      <c r="AP14">
        <v>0</v>
      </c>
      <c r="AQ14">
        <v>134.6</v>
      </c>
      <c r="AR14">
        <v>0</v>
      </c>
      <c r="AS14">
        <v>26.93</v>
      </c>
      <c r="AT14">
        <v>0</v>
      </c>
      <c r="AU14">
        <v>9.0299999999999994</v>
      </c>
      <c r="AV14">
        <v>45.12</v>
      </c>
      <c r="AW14">
        <v>20</v>
      </c>
      <c r="AX14">
        <v>50</v>
      </c>
      <c r="AY14">
        <v>18.82</v>
      </c>
      <c r="AZ14">
        <v>50</v>
      </c>
      <c r="BA14">
        <v>100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30.650000000000006</v>
      </c>
      <c r="I15" s="88">
        <v>0.72</v>
      </c>
      <c r="J15" s="88">
        <v>5.38</v>
      </c>
      <c r="K15" s="88">
        <v>0</v>
      </c>
      <c r="L15" s="88">
        <v>1.92</v>
      </c>
      <c r="M15" s="116">
        <v>0</v>
      </c>
      <c r="N15" s="115">
        <v>161.53</v>
      </c>
      <c r="O15" s="88">
        <v>292.97000000000003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4.79</v>
      </c>
      <c r="Y15">
        <v>21.4</v>
      </c>
      <c r="Z15">
        <v>0</v>
      </c>
      <c r="AA15">
        <v>1.92</v>
      </c>
      <c r="AB15">
        <v>0.67</v>
      </c>
      <c r="AC15">
        <v>0.36</v>
      </c>
      <c r="AD15">
        <v>0.52</v>
      </c>
      <c r="AE15">
        <v>0.92</v>
      </c>
      <c r="AF15">
        <v>0.72</v>
      </c>
      <c r="AG15">
        <v>1.01</v>
      </c>
      <c r="AH15">
        <v>0.62</v>
      </c>
      <c r="AI15">
        <v>0.59</v>
      </c>
      <c r="AJ15">
        <v>0.35</v>
      </c>
      <c r="AK15">
        <v>0.96</v>
      </c>
      <c r="AL15">
        <v>2.88</v>
      </c>
      <c r="AM15">
        <v>0.48</v>
      </c>
      <c r="AN15">
        <v>0.48</v>
      </c>
      <c r="AO15">
        <v>0</v>
      </c>
      <c r="AP15">
        <v>0</v>
      </c>
      <c r="AQ15">
        <v>134.6</v>
      </c>
      <c r="AR15">
        <v>0</v>
      </c>
      <c r="AS15">
        <v>26.93</v>
      </c>
      <c r="AT15">
        <v>0</v>
      </c>
      <c r="AU15">
        <v>9.0299999999999994</v>
      </c>
      <c r="AV15">
        <v>45.12</v>
      </c>
      <c r="AW15">
        <v>20</v>
      </c>
      <c r="AX15">
        <v>50</v>
      </c>
      <c r="AY15">
        <v>18.82</v>
      </c>
      <c r="AZ15">
        <v>50</v>
      </c>
      <c r="BA15">
        <v>100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30.650000000000006</v>
      </c>
      <c r="I16" s="88">
        <v>0.72</v>
      </c>
      <c r="J16" s="88">
        <v>5.38</v>
      </c>
      <c r="K16" s="88">
        <v>0</v>
      </c>
      <c r="L16" s="88">
        <v>1.92</v>
      </c>
      <c r="M16" s="116">
        <v>0</v>
      </c>
      <c r="N16" s="115">
        <v>161.53</v>
      </c>
      <c r="O16" s="88">
        <v>292.97000000000003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4.79</v>
      </c>
      <c r="Y16">
        <v>21.4</v>
      </c>
      <c r="Z16">
        <v>0</v>
      </c>
      <c r="AA16">
        <v>1.92</v>
      </c>
      <c r="AB16">
        <v>0.67</v>
      </c>
      <c r="AC16">
        <v>0.36</v>
      </c>
      <c r="AD16">
        <v>0.52</v>
      </c>
      <c r="AE16">
        <v>0.92</v>
      </c>
      <c r="AF16">
        <v>0.72</v>
      </c>
      <c r="AG16">
        <v>1.01</v>
      </c>
      <c r="AH16">
        <v>0.62</v>
      </c>
      <c r="AI16">
        <v>0.59</v>
      </c>
      <c r="AJ16">
        <v>0.35</v>
      </c>
      <c r="AK16">
        <v>0.96</v>
      </c>
      <c r="AL16">
        <v>2.88</v>
      </c>
      <c r="AM16">
        <v>0.48</v>
      </c>
      <c r="AN16">
        <v>0.48</v>
      </c>
      <c r="AO16">
        <v>0</v>
      </c>
      <c r="AP16">
        <v>0</v>
      </c>
      <c r="AQ16">
        <v>134.6</v>
      </c>
      <c r="AR16">
        <v>0</v>
      </c>
      <c r="AS16">
        <v>26.93</v>
      </c>
      <c r="AT16">
        <v>0</v>
      </c>
      <c r="AU16">
        <v>9.0299999999999994</v>
      </c>
      <c r="AV16">
        <v>45.12</v>
      </c>
      <c r="AW16">
        <v>20</v>
      </c>
      <c r="AX16">
        <v>50</v>
      </c>
      <c r="AY16">
        <v>18.82</v>
      </c>
      <c r="AZ16">
        <v>50</v>
      </c>
      <c r="BA16">
        <v>100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30.650000000000006</v>
      </c>
      <c r="I17" s="88">
        <v>0.72</v>
      </c>
      <c r="J17" s="88">
        <v>5.38</v>
      </c>
      <c r="K17" s="88">
        <v>0</v>
      </c>
      <c r="L17" s="88">
        <v>1.92</v>
      </c>
      <c r="M17" s="116">
        <v>0</v>
      </c>
      <c r="N17" s="115">
        <v>161.53</v>
      </c>
      <c r="O17" s="88">
        <v>292.97000000000003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4.79</v>
      </c>
      <c r="Y17">
        <v>21.4</v>
      </c>
      <c r="Z17">
        <v>0</v>
      </c>
      <c r="AA17">
        <v>1.92</v>
      </c>
      <c r="AB17">
        <v>0.67</v>
      </c>
      <c r="AC17">
        <v>0.36</v>
      </c>
      <c r="AD17">
        <v>0.52</v>
      </c>
      <c r="AE17">
        <v>0.92</v>
      </c>
      <c r="AF17">
        <v>0.72</v>
      </c>
      <c r="AG17">
        <v>1.01</v>
      </c>
      <c r="AH17">
        <v>0.62</v>
      </c>
      <c r="AI17">
        <v>0.59</v>
      </c>
      <c r="AJ17">
        <v>0.35</v>
      </c>
      <c r="AK17">
        <v>0.96</v>
      </c>
      <c r="AL17">
        <v>2.88</v>
      </c>
      <c r="AM17">
        <v>0.48</v>
      </c>
      <c r="AN17">
        <v>0.48</v>
      </c>
      <c r="AO17">
        <v>0</v>
      </c>
      <c r="AP17">
        <v>0</v>
      </c>
      <c r="AQ17">
        <v>134.6</v>
      </c>
      <c r="AR17">
        <v>0</v>
      </c>
      <c r="AS17">
        <v>26.93</v>
      </c>
      <c r="AT17">
        <v>0</v>
      </c>
      <c r="AU17">
        <v>9.0299999999999994</v>
      </c>
      <c r="AV17">
        <v>45.12</v>
      </c>
      <c r="AW17">
        <v>20</v>
      </c>
      <c r="AX17">
        <v>50</v>
      </c>
      <c r="AY17">
        <v>18.82</v>
      </c>
      <c r="AZ17">
        <v>50</v>
      </c>
      <c r="BA17">
        <v>100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30.650000000000006</v>
      </c>
      <c r="I18" s="88">
        <v>0.72</v>
      </c>
      <c r="J18" s="88">
        <v>5.38</v>
      </c>
      <c r="K18" s="88">
        <v>0</v>
      </c>
      <c r="L18" s="88">
        <v>1.92</v>
      </c>
      <c r="M18" s="116">
        <v>0</v>
      </c>
      <c r="N18" s="115">
        <v>161.53</v>
      </c>
      <c r="O18" s="88">
        <v>292.97000000000003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4.79</v>
      </c>
      <c r="Y18">
        <v>21.4</v>
      </c>
      <c r="Z18">
        <v>0</v>
      </c>
      <c r="AA18">
        <v>1.92</v>
      </c>
      <c r="AB18">
        <v>0.67</v>
      </c>
      <c r="AC18">
        <v>0.36</v>
      </c>
      <c r="AD18">
        <v>0.52</v>
      </c>
      <c r="AE18">
        <v>0.92</v>
      </c>
      <c r="AF18">
        <v>0.72</v>
      </c>
      <c r="AG18">
        <v>1.01</v>
      </c>
      <c r="AH18">
        <v>0.62</v>
      </c>
      <c r="AI18">
        <v>0.59</v>
      </c>
      <c r="AJ18">
        <v>0.35</v>
      </c>
      <c r="AK18">
        <v>0.96</v>
      </c>
      <c r="AL18">
        <v>2.88</v>
      </c>
      <c r="AM18">
        <v>0.48</v>
      </c>
      <c r="AN18">
        <v>0.48</v>
      </c>
      <c r="AO18">
        <v>0</v>
      </c>
      <c r="AP18">
        <v>0</v>
      </c>
      <c r="AQ18">
        <v>134.6</v>
      </c>
      <c r="AR18">
        <v>0</v>
      </c>
      <c r="AS18">
        <v>26.93</v>
      </c>
      <c r="AT18">
        <v>0</v>
      </c>
      <c r="AU18">
        <v>9.0299999999999994</v>
      </c>
      <c r="AV18">
        <v>45.12</v>
      </c>
      <c r="AW18">
        <v>20</v>
      </c>
      <c r="AX18">
        <v>50</v>
      </c>
      <c r="AY18">
        <v>18.82</v>
      </c>
      <c r="AZ18">
        <v>50</v>
      </c>
      <c r="BA18">
        <v>100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30.650000000000006</v>
      </c>
      <c r="I19" s="88">
        <v>0.72</v>
      </c>
      <c r="J19" s="88">
        <v>5.38</v>
      </c>
      <c r="K19" s="88">
        <v>0</v>
      </c>
      <c r="L19" s="88">
        <v>1.92</v>
      </c>
      <c r="M19" s="116">
        <v>0</v>
      </c>
      <c r="N19" s="115">
        <v>161.53</v>
      </c>
      <c r="O19" s="88">
        <v>242.97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4.79</v>
      </c>
      <c r="Y19">
        <v>21.4</v>
      </c>
      <c r="Z19">
        <v>0</v>
      </c>
      <c r="AA19">
        <v>1.92</v>
      </c>
      <c r="AB19">
        <v>0.67</v>
      </c>
      <c r="AC19">
        <v>0.36</v>
      </c>
      <c r="AD19">
        <v>0.52</v>
      </c>
      <c r="AE19">
        <v>0.92</v>
      </c>
      <c r="AF19">
        <v>0.72</v>
      </c>
      <c r="AG19">
        <v>1.01</v>
      </c>
      <c r="AH19">
        <v>0.62</v>
      </c>
      <c r="AI19">
        <v>0.59</v>
      </c>
      <c r="AJ19">
        <v>0.35</v>
      </c>
      <c r="AK19">
        <v>0.96</v>
      </c>
      <c r="AL19">
        <v>2.88</v>
      </c>
      <c r="AM19">
        <v>0.48</v>
      </c>
      <c r="AN19">
        <v>0.48</v>
      </c>
      <c r="AO19">
        <v>0</v>
      </c>
      <c r="AP19">
        <v>0</v>
      </c>
      <c r="AQ19">
        <v>134.6</v>
      </c>
      <c r="AR19">
        <v>0</v>
      </c>
      <c r="AS19">
        <v>26.93</v>
      </c>
      <c r="AT19">
        <v>0</v>
      </c>
      <c r="AU19">
        <v>9.0299999999999994</v>
      </c>
      <c r="AV19">
        <v>45.12</v>
      </c>
      <c r="AW19">
        <v>20</v>
      </c>
      <c r="AX19">
        <v>50</v>
      </c>
      <c r="AY19">
        <v>18.82</v>
      </c>
      <c r="AZ19">
        <v>0</v>
      </c>
      <c r="BA19">
        <v>100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30.650000000000006</v>
      </c>
      <c r="I20" s="88">
        <v>0.72</v>
      </c>
      <c r="J20" s="88">
        <v>5.38</v>
      </c>
      <c r="K20" s="88">
        <v>0</v>
      </c>
      <c r="L20" s="88">
        <v>1.92</v>
      </c>
      <c r="M20" s="116">
        <v>0</v>
      </c>
      <c r="N20" s="115">
        <v>161.53</v>
      </c>
      <c r="O20" s="88">
        <v>242.97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4.79</v>
      </c>
      <c r="Y20">
        <v>21.4</v>
      </c>
      <c r="Z20">
        <v>0</v>
      </c>
      <c r="AA20">
        <v>1.92</v>
      </c>
      <c r="AB20">
        <v>0.67</v>
      </c>
      <c r="AC20">
        <v>0.36</v>
      </c>
      <c r="AD20">
        <v>0.52</v>
      </c>
      <c r="AE20">
        <v>0.92</v>
      </c>
      <c r="AF20">
        <v>0.72</v>
      </c>
      <c r="AG20">
        <v>1.01</v>
      </c>
      <c r="AH20">
        <v>0.62</v>
      </c>
      <c r="AI20">
        <v>0.59</v>
      </c>
      <c r="AJ20">
        <v>0.35</v>
      </c>
      <c r="AK20">
        <v>0.96</v>
      </c>
      <c r="AL20">
        <v>2.88</v>
      </c>
      <c r="AM20">
        <v>0.48</v>
      </c>
      <c r="AN20">
        <v>0.48</v>
      </c>
      <c r="AO20">
        <v>0</v>
      </c>
      <c r="AP20">
        <v>0</v>
      </c>
      <c r="AQ20">
        <v>134.6</v>
      </c>
      <c r="AR20">
        <v>0</v>
      </c>
      <c r="AS20">
        <v>26.93</v>
      </c>
      <c r="AT20">
        <v>0</v>
      </c>
      <c r="AU20">
        <v>9.0299999999999994</v>
      </c>
      <c r="AV20">
        <v>45.12</v>
      </c>
      <c r="AW20">
        <v>20</v>
      </c>
      <c r="AX20">
        <v>50</v>
      </c>
      <c r="AY20">
        <v>18.82</v>
      </c>
      <c r="AZ20">
        <v>0</v>
      </c>
      <c r="BA20">
        <v>100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30.650000000000006</v>
      </c>
      <c r="I21" s="88">
        <v>0.72</v>
      </c>
      <c r="J21" s="88">
        <v>5.38</v>
      </c>
      <c r="K21" s="88">
        <v>0</v>
      </c>
      <c r="L21" s="88">
        <v>1.92</v>
      </c>
      <c r="M21" s="116">
        <v>0</v>
      </c>
      <c r="N21" s="115">
        <v>161.53</v>
      </c>
      <c r="O21" s="88">
        <v>242.97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4.79</v>
      </c>
      <c r="Y21">
        <v>21.4</v>
      </c>
      <c r="Z21">
        <v>0</v>
      </c>
      <c r="AA21">
        <v>1.92</v>
      </c>
      <c r="AB21">
        <v>0.67</v>
      </c>
      <c r="AC21">
        <v>0.36</v>
      </c>
      <c r="AD21">
        <v>0.52</v>
      </c>
      <c r="AE21">
        <v>0.92</v>
      </c>
      <c r="AF21">
        <v>0.72</v>
      </c>
      <c r="AG21">
        <v>1.01</v>
      </c>
      <c r="AH21">
        <v>0.62</v>
      </c>
      <c r="AI21">
        <v>0.59</v>
      </c>
      <c r="AJ21">
        <v>0.35</v>
      </c>
      <c r="AK21">
        <v>0.96</v>
      </c>
      <c r="AL21">
        <v>2.88</v>
      </c>
      <c r="AM21">
        <v>0.48</v>
      </c>
      <c r="AN21">
        <v>0.48</v>
      </c>
      <c r="AO21">
        <v>0</v>
      </c>
      <c r="AP21">
        <v>0</v>
      </c>
      <c r="AQ21">
        <v>134.6</v>
      </c>
      <c r="AR21">
        <v>0</v>
      </c>
      <c r="AS21">
        <v>26.93</v>
      </c>
      <c r="AT21">
        <v>0</v>
      </c>
      <c r="AU21">
        <v>9.0299999999999994</v>
      </c>
      <c r="AV21">
        <v>45.12</v>
      </c>
      <c r="AW21">
        <v>20</v>
      </c>
      <c r="AX21">
        <v>50</v>
      </c>
      <c r="AY21">
        <v>18.82</v>
      </c>
      <c r="AZ21">
        <v>0</v>
      </c>
      <c r="BA21">
        <v>100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30.650000000000006</v>
      </c>
      <c r="I22" s="88">
        <v>0.72</v>
      </c>
      <c r="J22" s="88">
        <v>5.38</v>
      </c>
      <c r="K22" s="88">
        <v>0</v>
      </c>
      <c r="L22" s="88">
        <v>1.92</v>
      </c>
      <c r="M22" s="116">
        <v>0</v>
      </c>
      <c r="N22" s="115">
        <v>161.53</v>
      </c>
      <c r="O22" s="88">
        <v>242.97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4.79</v>
      </c>
      <c r="Y22">
        <v>21.4</v>
      </c>
      <c r="Z22">
        <v>0</v>
      </c>
      <c r="AA22">
        <v>1.92</v>
      </c>
      <c r="AB22">
        <v>0.67</v>
      </c>
      <c r="AC22">
        <v>0.36</v>
      </c>
      <c r="AD22">
        <v>0.52</v>
      </c>
      <c r="AE22">
        <v>0.92</v>
      </c>
      <c r="AF22">
        <v>0.72</v>
      </c>
      <c r="AG22">
        <v>1.01</v>
      </c>
      <c r="AH22">
        <v>0.62</v>
      </c>
      <c r="AI22">
        <v>0.59</v>
      </c>
      <c r="AJ22">
        <v>0.35</v>
      </c>
      <c r="AK22">
        <v>0.96</v>
      </c>
      <c r="AL22">
        <v>2.88</v>
      </c>
      <c r="AM22">
        <v>0.48</v>
      </c>
      <c r="AN22">
        <v>0.48</v>
      </c>
      <c r="AO22">
        <v>0</v>
      </c>
      <c r="AP22">
        <v>0</v>
      </c>
      <c r="AQ22">
        <v>134.6</v>
      </c>
      <c r="AR22">
        <v>0</v>
      </c>
      <c r="AS22">
        <v>26.93</v>
      </c>
      <c r="AT22">
        <v>0</v>
      </c>
      <c r="AU22">
        <v>9.0299999999999994</v>
      </c>
      <c r="AV22">
        <v>45.12</v>
      </c>
      <c r="AW22">
        <v>20</v>
      </c>
      <c r="AX22">
        <v>50</v>
      </c>
      <c r="AY22">
        <v>18.82</v>
      </c>
      <c r="AZ22">
        <v>0</v>
      </c>
      <c r="BA22">
        <v>100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30.650000000000006</v>
      </c>
      <c r="I23" s="88">
        <v>0.72</v>
      </c>
      <c r="J23" s="88">
        <v>5.38</v>
      </c>
      <c r="K23" s="88">
        <v>0</v>
      </c>
      <c r="L23" s="88">
        <v>1.92</v>
      </c>
      <c r="M23" s="116">
        <v>0</v>
      </c>
      <c r="N23" s="115">
        <v>161.53</v>
      </c>
      <c r="O23" s="88">
        <v>242.97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4.79</v>
      </c>
      <c r="Y23">
        <v>21.4</v>
      </c>
      <c r="Z23">
        <v>0</v>
      </c>
      <c r="AA23">
        <v>1.92</v>
      </c>
      <c r="AB23">
        <v>0.67</v>
      </c>
      <c r="AC23">
        <v>0.36</v>
      </c>
      <c r="AD23">
        <v>0.52</v>
      </c>
      <c r="AE23">
        <v>0.92</v>
      </c>
      <c r="AF23">
        <v>0.72</v>
      </c>
      <c r="AG23">
        <v>1.01</v>
      </c>
      <c r="AH23">
        <v>0.62</v>
      </c>
      <c r="AI23">
        <v>0.59</v>
      </c>
      <c r="AJ23">
        <v>0.35</v>
      </c>
      <c r="AK23">
        <v>0.96</v>
      </c>
      <c r="AL23">
        <v>2.88</v>
      </c>
      <c r="AM23">
        <v>0.48</v>
      </c>
      <c r="AN23">
        <v>0.48</v>
      </c>
      <c r="AO23">
        <v>0</v>
      </c>
      <c r="AP23">
        <v>0</v>
      </c>
      <c r="AQ23">
        <v>134.6</v>
      </c>
      <c r="AR23">
        <v>0</v>
      </c>
      <c r="AS23">
        <v>26.93</v>
      </c>
      <c r="AT23">
        <v>0</v>
      </c>
      <c r="AU23">
        <v>9.0299999999999994</v>
      </c>
      <c r="AV23">
        <v>45.12</v>
      </c>
      <c r="AW23">
        <v>20</v>
      </c>
      <c r="AX23">
        <v>50</v>
      </c>
      <c r="AY23">
        <v>18.82</v>
      </c>
      <c r="AZ23">
        <v>0</v>
      </c>
      <c r="BA23">
        <v>100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30.650000000000006</v>
      </c>
      <c r="I24" s="88">
        <v>0.72</v>
      </c>
      <c r="J24" s="88">
        <v>5.38</v>
      </c>
      <c r="K24" s="88">
        <v>0</v>
      </c>
      <c r="L24" s="88">
        <v>1.92</v>
      </c>
      <c r="M24" s="116">
        <v>0</v>
      </c>
      <c r="N24" s="115">
        <v>161.53</v>
      </c>
      <c r="O24" s="88">
        <v>242.97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4.79</v>
      </c>
      <c r="Y24">
        <v>21.4</v>
      </c>
      <c r="Z24">
        <v>0</v>
      </c>
      <c r="AA24">
        <v>1.92</v>
      </c>
      <c r="AB24">
        <v>0.67</v>
      </c>
      <c r="AC24">
        <v>0.36</v>
      </c>
      <c r="AD24">
        <v>0.52</v>
      </c>
      <c r="AE24">
        <v>0.92</v>
      </c>
      <c r="AF24">
        <v>0.72</v>
      </c>
      <c r="AG24">
        <v>1.01</v>
      </c>
      <c r="AH24">
        <v>0.62</v>
      </c>
      <c r="AI24">
        <v>0.59</v>
      </c>
      <c r="AJ24">
        <v>0.35</v>
      </c>
      <c r="AK24">
        <v>0.96</v>
      </c>
      <c r="AL24">
        <v>2.88</v>
      </c>
      <c r="AM24">
        <v>0.48</v>
      </c>
      <c r="AN24">
        <v>0.48</v>
      </c>
      <c r="AO24">
        <v>0</v>
      </c>
      <c r="AP24">
        <v>0</v>
      </c>
      <c r="AQ24">
        <v>134.6</v>
      </c>
      <c r="AR24">
        <v>0</v>
      </c>
      <c r="AS24">
        <v>26.93</v>
      </c>
      <c r="AT24">
        <v>0</v>
      </c>
      <c r="AU24">
        <v>9.0299999999999994</v>
      </c>
      <c r="AV24">
        <v>45.12</v>
      </c>
      <c r="AW24">
        <v>20</v>
      </c>
      <c r="AX24">
        <v>50</v>
      </c>
      <c r="AY24">
        <v>18.82</v>
      </c>
      <c r="AZ24">
        <v>0</v>
      </c>
      <c r="BA24">
        <v>100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30.650000000000006</v>
      </c>
      <c r="I25" s="88">
        <v>0.72</v>
      </c>
      <c r="J25" s="88">
        <v>5.38</v>
      </c>
      <c r="K25" s="88">
        <v>0</v>
      </c>
      <c r="L25" s="88">
        <v>1.92</v>
      </c>
      <c r="M25" s="116">
        <v>0</v>
      </c>
      <c r="N25" s="115">
        <v>161.53</v>
      </c>
      <c r="O25" s="88">
        <v>242.97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4.79</v>
      </c>
      <c r="Y25">
        <v>21.4</v>
      </c>
      <c r="Z25">
        <v>0</v>
      </c>
      <c r="AA25">
        <v>1.92</v>
      </c>
      <c r="AB25">
        <v>0.67</v>
      </c>
      <c r="AC25">
        <v>0.36</v>
      </c>
      <c r="AD25">
        <v>0.52</v>
      </c>
      <c r="AE25">
        <v>0.92</v>
      </c>
      <c r="AF25">
        <v>0.72</v>
      </c>
      <c r="AG25">
        <v>1.01</v>
      </c>
      <c r="AH25">
        <v>0.62</v>
      </c>
      <c r="AI25">
        <v>0.59</v>
      </c>
      <c r="AJ25">
        <v>0.35</v>
      </c>
      <c r="AK25">
        <v>0.96</v>
      </c>
      <c r="AL25">
        <v>2.88</v>
      </c>
      <c r="AM25">
        <v>0.48</v>
      </c>
      <c r="AN25">
        <v>0.48</v>
      </c>
      <c r="AO25">
        <v>0</v>
      </c>
      <c r="AP25">
        <v>0</v>
      </c>
      <c r="AQ25">
        <v>134.6</v>
      </c>
      <c r="AR25">
        <v>0</v>
      </c>
      <c r="AS25">
        <v>26.93</v>
      </c>
      <c r="AT25">
        <v>0</v>
      </c>
      <c r="AU25">
        <v>9.0299999999999994</v>
      </c>
      <c r="AV25">
        <v>45.12</v>
      </c>
      <c r="AW25">
        <v>20</v>
      </c>
      <c r="AX25">
        <v>50</v>
      </c>
      <c r="AY25">
        <v>18.82</v>
      </c>
      <c r="AZ25">
        <v>0</v>
      </c>
      <c r="BA25">
        <v>100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57.56</v>
      </c>
      <c r="I26" s="88">
        <v>0.72</v>
      </c>
      <c r="J26" s="88">
        <v>5.38</v>
      </c>
      <c r="K26" s="88">
        <v>0</v>
      </c>
      <c r="L26" s="88">
        <v>1.92</v>
      </c>
      <c r="M26" s="116">
        <v>0</v>
      </c>
      <c r="N26" s="115">
        <v>161.53</v>
      </c>
      <c r="O26" s="88">
        <v>242.97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4.79</v>
      </c>
      <c r="Y26">
        <v>21.4</v>
      </c>
      <c r="Z26">
        <v>0</v>
      </c>
      <c r="AA26">
        <v>1.92</v>
      </c>
      <c r="AB26">
        <v>0.67</v>
      </c>
      <c r="AC26">
        <v>0.36</v>
      </c>
      <c r="AD26">
        <v>0.52</v>
      </c>
      <c r="AE26">
        <v>0.92</v>
      </c>
      <c r="AF26">
        <v>0.72</v>
      </c>
      <c r="AG26">
        <v>1.01</v>
      </c>
      <c r="AH26">
        <v>0.62</v>
      </c>
      <c r="AI26">
        <v>0.59</v>
      </c>
      <c r="AJ26">
        <v>0.35</v>
      </c>
      <c r="AK26">
        <v>0.96</v>
      </c>
      <c r="AL26">
        <v>2.88</v>
      </c>
      <c r="AM26">
        <v>0.48</v>
      </c>
      <c r="AN26">
        <v>0.48</v>
      </c>
      <c r="AO26">
        <v>26.91</v>
      </c>
      <c r="AP26">
        <v>0</v>
      </c>
      <c r="AQ26">
        <v>134.6</v>
      </c>
      <c r="AR26">
        <v>0</v>
      </c>
      <c r="AS26">
        <v>26.93</v>
      </c>
      <c r="AT26">
        <v>0</v>
      </c>
      <c r="AU26">
        <v>9.0299999999999994</v>
      </c>
      <c r="AV26">
        <v>45.12</v>
      </c>
      <c r="AW26">
        <v>20</v>
      </c>
      <c r="AX26">
        <v>50</v>
      </c>
      <c r="AY26">
        <v>18.82</v>
      </c>
      <c r="AZ26">
        <v>0</v>
      </c>
      <c r="BA26">
        <v>100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312.32</v>
      </c>
      <c r="I27" s="88">
        <v>0.72</v>
      </c>
      <c r="J27" s="88">
        <v>5.38</v>
      </c>
      <c r="K27" s="88">
        <v>0</v>
      </c>
      <c r="L27" s="88">
        <v>8.65</v>
      </c>
      <c r="M27" s="116">
        <v>0</v>
      </c>
      <c r="N27" s="115">
        <v>299.08</v>
      </c>
      <c r="O27" s="88">
        <v>295.05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4.79</v>
      </c>
      <c r="Y27">
        <v>21.4</v>
      </c>
      <c r="Z27">
        <v>0</v>
      </c>
      <c r="AA27">
        <v>8.65</v>
      </c>
      <c r="AB27">
        <v>0.67</v>
      </c>
      <c r="AC27">
        <v>0.36</v>
      </c>
      <c r="AD27">
        <v>0.52</v>
      </c>
      <c r="AE27">
        <v>0.92</v>
      </c>
      <c r="AF27">
        <v>0.72</v>
      </c>
      <c r="AG27">
        <v>1.01</v>
      </c>
      <c r="AH27">
        <v>0.72</v>
      </c>
      <c r="AI27">
        <v>0.59</v>
      </c>
      <c r="AJ27">
        <v>0.35</v>
      </c>
      <c r="AK27">
        <v>0.96</v>
      </c>
      <c r="AL27">
        <v>2.88</v>
      </c>
      <c r="AM27">
        <v>0.48</v>
      </c>
      <c r="AN27">
        <v>0.48</v>
      </c>
      <c r="AO27">
        <v>281.57</v>
      </c>
      <c r="AP27">
        <v>0</v>
      </c>
      <c r="AQ27">
        <v>0</v>
      </c>
      <c r="AR27">
        <v>272.14999999999998</v>
      </c>
      <c r="AS27">
        <v>26.93</v>
      </c>
      <c r="AT27">
        <v>97.2</v>
      </c>
      <c r="AU27">
        <v>9.0299999999999994</v>
      </c>
      <c r="AV27">
        <v>0</v>
      </c>
      <c r="AW27">
        <v>20</v>
      </c>
      <c r="AX27">
        <v>50</v>
      </c>
      <c r="AY27">
        <v>18.82</v>
      </c>
      <c r="AZ27">
        <v>0</v>
      </c>
      <c r="BA27">
        <v>100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428.6</v>
      </c>
      <c r="I28" s="88">
        <v>0.72</v>
      </c>
      <c r="J28" s="88">
        <v>5.38</v>
      </c>
      <c r="K28" s="88">
        <v>0</v>
      </c>
      <c r="L28" s="88">
        <v>8.65</v>
      </c>
      <c r="M28" s="116">
        <v>0</v>
      </c>
      <c r="N28" s="115">
        <v>299.08</v>
      </c>
      <c r="O28" s="88">
        <v>295.05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4.79</v>
      </c>
      <c r="Y28">
        <v>21.4</v>
      </c>
      <c r="Z28">
        <v>0</v>
      </c>
      <c r="AA28">
        <v>8.65</v>
      </c>
      <c r="AB28">
        <v>0.67</v>
      </c>
      <c r="AC28">
        <v>0.36</v>
      </c>
      <c r="AD28">
        <v>0.52</v>
      </c>
      <c r="AE28">
        <v>0.92</v>
      </c>
      <c r="AF28">
        <v>0.72</v>
      </c>
      <c r="AG28">
        <v>1.01</v>
      </c>
      <c r="AH28">
        <v>0.72</v>
      </c>
      <c r="AI28">
        <v>0.59</v>
      </c>
      <c r="AJ28">
        <v>0.35</v>
      </c>
      <c r="AK28">
        <v>0.96</v>
      </c>
      <c r="AL28">
        <v>2.88</v>
      </c>
      <c r="AM28">
        <v>0.48</v>
      </c>
      <c r="AN28">
        <v>0.48</v>
      </c>
      <c r="AO28">
        <v>397.85</v>
      </c>
      <c r="AP28">
        <v>0</v>
      </c>
      <c r="AQ28">
        <v>0</v>
      </c>
      <c r="AR28">
        <v>272.14999999999998</v>
      </c>
      <c r="AS28">
        <v>26.93</v>
      </c>
      <c r="AT28">
        <v>97.2</v>
      </c>
      <c r="AU28">
        <v>9.0299999999999994</v>
      </c>
      <c r="AV28">
        <v>0</v>
      </c>
      <c r="AW28">
        <v>20</v>
      </c>
      <c r="AX28">
        <v>50</v>
      </c>
      <c r="AY28">
        <v>18.82</v>
      </c>
      <c r="AZ28">
        <v>0</v>
      </c>
      <c r="BA28">
        <v>100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526.62</v>
      </c>
      <c r="I29" s="88">
        <v>0.72</v>
      </c>
      <c r="J29" s="88">
        <v>5.38</v>
      </c>
      <c r="K29" s="88">
        <v>0</v>
      </c>
      <c r="L29" s="88">
        <v>8.65</v>
      </c>
      <c r="M29" s="116">
        <v>0</v>
      </c>
      <c r="N29" s="115">
        <v>299.08</v>
      </c>
      <c r="O29" s="88">
        <v>295.05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4.79</v>
      </c>
      <c r="Y29">
        <v>21.4</v>
      </c>
      <c r="Z29">
        <v>31.71</v>
      </c>
      <c r="AA29">
        <v>8.65</v>
      </c>
      <c r="AB29">
        <v>0.67</v>
      </c>
      <c r="AC29">
        <v>0.36</v>
      </c>
      <c r="AD29">
        <v>0.52</v>
      </c>
      <c r="AE29">
        <v>0.92</v>
      </c>
      <c r="AF29">
        <v>0.72</v>
      </c>
      <c r="AG29">
        <v>1.01</v>
      </c>
      <c r="AH29">
        <v>0.72</v>
      </c>
      <c r="AI29">
        <v>0.59</v>
      </c>
      <c r="AJ29">
        <v>0.35</v>
      </c>
      <c r="AK29">
        <v>0.96</v>
      </c>
      <c r="AL29">
        <v>2.88</v>
      </c>
      <c r="AM29">
        <v>0.48</v>
      </c>
      <c r="AN29">
        <v>0.48</v>
      </c>
      <c r="AO29">
        <v>464.16</v>
      </c>
      <c r="AP29">
        <v>0</v>
      </c>
      <c r="AQ29">
        <v>0</v>
      </c>
      <c r="AR29">
        <v>272.14999999999998</v>
      </c>
      <c r="AS29">
        <v>26.93</v>
      </c>
      <c r="AT29">
        <v>97.2</v>
      </c>
      <c r="AU29">
        <v>9.0299999999999994</v>
      </c>
      <c r="AV29">
        <v>0</v>
      </c>
      <c r="AW29">
        <v>20</v>
      </c>
      <c r="AX29">
        <v>50</v>
      </c>
      <c r="AY29">
        <v>18.82</v>
      </c>
      <c r="AZ29">
        <v>0</v>
      </c>
      <c r="BA29">
        <v>100</v>
      </c>
      <c r="BB29">
        <v>0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550.65</v>
      </c>
      <c r="I30" s="88">
        <v>0.72</v>
      </c>
      <c r="J30" s="88">
        <v>5.38</v>
      </c>
      <c r="K30" s="88">
        <v>0</v>
      </c>
      <c r="L30" s="88">
        <v>8.65</v>
      </c>
      <c r="M30" s="116">
        <v>0</v>
      </c>
      <c r="N30" s="115">
        <v>299.08</v>
      </c>
      <c r="O30" s="88">
        <v>295.05</v>
      </c>
      <c r="P30" s="88">
        <v>0</v>
      </c>
      <c r="Q30" s="88">
        <v>0</v>
      </c>
      <c r="R30" s="88">
        <v>0</v>
      </c>
      <c r="S30" s="116">
        <v>0</v>
      </c>
      <c r="W30">
        <v>73.040000000000006</v>
      </c>
      <c r="X30">
        <v>4.79</v>
      </c>
      <c r="Y30">
        <v>21.4</v>
      </c>
      <c r="Z30">
        <v>31.71</v>
      </c>
      <c r="AA30">
        <v>8.65</v>
      </c>
      <c r="AB30">
        <v>0.67</v>
      </c>
      <c r="AC30">
        <v>0.36</v>
      </c>
      <c r="AD30">
        <v>0.52</v>
      </c>
      <c r="AE30">
        <v>0.92</v>
      </c>
      <c r="AF30">
        <v>0.72</v>
      </c>
      <c r="AG30">
        <v>1.01</v>
      </c>
      <c r="AH30">
        <v>0.72</v>
      </c>
      <c r="AI30">
        <v>0.59</v>
      </c>
      <c r="AJ30">
        <v>0.35</v>
      </c>
      <c r="AK30">
        <v>0.96</v>
      </c>
      <c r="AL30">
        <v>2.88</v>
      </c>
      <c r="AM30">
        <v>0.48</v>
      </c>
      <c r="AN30">
        <v>0.48</v>
      </c>
      <c r="AO30">
        <v>415.15</v>
      </c>
      <c r="AP30">
        <v>0</v>
      </c>
      <c r="AQ30">
        <v>0</v>
      </c>
      <c r="AR30">
        <v>272.14999999999998</v>
      </c>
      <c r="AS30">
        <v>26.93</v>
      </c>
      <c r="AT30">
        <v>97.2</v>
      </c>
      <c r="AU30">
        <v>9.0299999999999994</v>
      </c>
      <c r="AV30">
        <v>0</v>
      </c>
      <c r="AW30">
        <v>20</v>
      </c>
      <c r="AX30">
        <v>50</v>
      </c>
      <c r="AY30">
        <v>18.82</v>
      </c>
      <c r="AZ30">
        <v>0</v>
      </c>
      <c r="BA30">
        <v>100</v>
      </c>
      <c r="BB30">
        <v>0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583.38</v>
      </c>
      <c r="I31" s="88">
        <v>1.62</v>
      </c>
      <c r="J31" s="88">
        <v>5.38</v>
      </c>
      <c r="K31" s="88">
        <v>0</v>
      </c>
      <c r="L31" s="88">
        <v>8.85</v>
      </c>
      <c r="M31" s="116">
        <v>0</v>
      </c>
      <c r="N31" s="115">
        <v>299.08</v>
      </c>
      <c r="O31" s="88">
        <v>295.05</v>
      </c>
      <c r="P31" s="88">
        <v>0</v>
      </c>
      <c r="Q31" s="88">
        <v>0</v>
      </c>
      <c r="R31" s="88">
        <v>0</v>
      </c>
      <c r="S31" s="116">
        <v>0</v>
      </c>
      <c r="W31">
        <v>144.15</v>
      </c>
      <c r="X31">
        <v>4.79</v>
      </c>
      <c r="Y31">
        <v>19.36</v>
      </c>
      <c r="Z31">
        <v>31.71</v>
      </c>
      <c r="AA31">
        <v>8.65</v>
      </c>
      <c r="AB31">
        <v>0.67</v>
      </c>
      <c r="AC31">
        <v>0.36</v>
      </c>
      <c r="AD31">
        <v>0.52</v>
      </c>
      <c r="AE31">
        <v>0.92</v>
      </c>
      <c r="AF31">
        <v>0.72</v>
      </c>
      <c r="AG31">
        <v>1.01</v>
      </c>
      <c r="AH31">
        <v>0.72</v>
      </c>
      <c r="AI31">
        <v>0.59</v>
      </c>
      <c r="AJ31">
        <v>0.35</v>
      </c>
      <c r="AK31">
        <v>0.96</v>
      </c>
      <c r="AL31">
        <v>2.88</v>
      </c>
      <c r="AM31">
        <v>0.48</v>
      </c>
      <c r="AN31">
        <v>0.48</v>
      </c>
      <c r="AO31">
        <v>376.71</v>
      </c>
      <c r="AP31">
        <v>0</v>
      </c>
      <c r="AQ31">
        <v>0</v>
      </c>
      <c r="AR31">
        <v>272.14999999999998</v>
      </c>
      <c r="AS31">
        <v>26.93</v>
      </c>
      <c r="AT31">
        <v>97.2</v>
      </c>
      <c r="AU31">
        <v>9.0299999999999994</v>
      </c>
      <c r="AV31">
        <v>0</v>
      </c>
      <c r="AW31">
        <v>20</v>
      </c>
      <c r="AX31">
        <v>50</v>
      </c>
      <c r="AY31">
        <v>18.82</v>
      </c>
      <c r="AZ31">
        <v>0</v>
      </c>
      <c r="BA31">
        <v>100</v>
      </c>
      <c r="BB31">
        <v>0.2</v>
      </c>
      <c r="BC31">
        <v>2.1</v>
      </c>
      <c r="BD31">
        <v>0.9</v>
      </c>
    </row>
    <row r="32" spans="1:56">
      <c r="A32" t="s">
        <v>281</v>
      </c>
      <c r="G32" t="s">
        <v>74</v>
      </c>
      <c r="H32" s="115">
        <v>550.36</v>
      </c>
      <c r="I32" s="88">
        <v>3.12</v>
      </c>
      <c r="J32" s="88">
        <v>5.38</v>
      </c>
      <c r="K32" s="88">
        <v>0</v>
      </c>
      <c r="L32" s="88">
        <v>9.24</v>
      </c>
      <c r="M32" s="116">
        <v>0</v>
      </c>
      <c r="N32" s="115">
        <v>299.08</v>
      </c>
      <c r="O32" s="88">
        <v>295.05</v>
      </c>
      <c r="P32" s="88">
        <v>0</v>
      </c>
      <c r="Q32" s="88">
        <v>0</v>
      </c>
      <c r="R32" s="88">
        <v>0</v>
      </c>
      <c r="S32" s="116">
        <v>0</v>
      </c>
      <c r="W32">
        <v>144.15</v>
      </c>
      <c r="X32">
        <v>4.79</v>
      </c>
      <c r="Y32">
        <v>19.36</v>
      </c>
      <c r="Z32">
        <v>31.71</v>
      </c>
      <c r="AA32">
        <v>8.65</v>
      </c>
      <c r="AB32">
        <v>0.67</v>
      </c>
      <c r="AC32">
        <v>0.36</v>
      </c>
      <c r="AD32">
        <v>0.52</v>
      </c>
      <c r="AE32">
        <v>0.92</v>
      </c>
      <c r="AF32">
        <v>0.72</v>
      </c>
      <c r="AG32">
        <v>1.01</v>
      </c>
      <c r="AH32">
        <v>0.72</v>
      </c>
      <c r="AI32">
        <v>0.59</v>
      </c>
      <c r="AJ32">
        <v>0.35</v>
      </c>
      <c r="AK32">
        <v>0.96</v>
      </c>
      <c r="AL32">
        <v>2.88</v>
      </c>
      <c r="AM32">
        <v>0.48</v>
      </c>
      <c r="AN32">
        <v>0.48</v>
      </c>
      <c r="AO32">
        <v>340.19</v>
      </c>
      <c r="AP32">
        <v>0</v>
      </c>
      <c r="AQ32">
        <v>0</v>
      </c>
      <c r="AR32">
        <v>272.14999999999998</v>
      </c>
      <c r="AS32">
        <v>26.93</v>
      </c>
      <c r="AT32">
        <v>97.2</v>
      </c>
      <c r="AU32">
        <v>9.0299999999999994</v>
      </c>
      <c r="AV32">
        <v>0</v>
      </c>
      <c r="AW32">
        <v>20</v>
      </c>
      <c r="AX32">
        <v>50</v>
      </c>
      <c r="AY32">
        <v>18.82</v>
      </c>
      <c r="AZ32">
        <v>0</v>
      </c>
      <c r="BA32">
        <v>100</v>
      </c>
      <c r="BB32">
        <v>0.59</v>
      </c>
      <c r="BC32">
        <v>5.6</v>
      </c>
      <c r="BD32">
        <v>2.4</v>
      </c>
    </row>
    <row r="33" spans="1:56">
      <c r="A33" t="s">
        <v>282</v>
      </c>
      <c r="G33" t="s">
        <v>75</v>
      </c>
      <c r="H33" s="115">
        <v>531.49999999999989</v>
      </c>
      <c r="I33" s="88">
        <v>4.92</v>
      </c>
      <c r="J33" s="88">
        <v>5.38</v>
      </c>
      <c r="K33" s="88">
        <v>0</v>
      </c>
      <c r="L33" s="88">
        <v>9.73</v>
      </c>
      <c r="M33" s="116">
        <v>0</v>
      </c>
      <c r="N33" s="115">
        <v>299.08</v>
      </c>
      <c r="O33" s="88">
        <v>295.05</v>
      </c>
      <c r="P33" s="88">
        <v>0</v>
      </c>
      <c r="Q33" s="88">
        <v>0</v>
      </c>
      <c r="R33" s="88">
        <v>0</v>
      </c>
      <c r="S33" s="116">
        <v>0</v>
      </c>
      <c r="W33">
        <v>144.15</v>
      </c>
      <c r="X33">
        <v>4.79</v>
      </c>
      <c r="Y33">
        <v>19.36</v>
      </c>
      <c r="Z33">
        <v>31.71</v>
      </c>
      <c r="AA33">
        <v>8.65</v>
      </c>
      <c r="AB33">
        <v>0.67</v>
      </c>
      <c r="AC33">
        <v>0.36</v>
      </c>
      <c r="AD33">
        <v>0.52</v>
      </c>
      <c r="AE33">
        <v>0.92</v>
      </c>
      <c r="AF33">
        <v>0.72</v>
      </c>
      <c r="AG33">
        <v>1.01</v>
      </c>
      <c r="AH33">
        <v>0.72</v>
      </c>
      <c r="AI33">
        <v>0.59</v>
      </c>
      <c r="AJ33">
        <v>0.35</v>
      </c>
      <c r="AK33">
        <v>0.96</v>
      </c>
      <c r="AL33">
        <v>2.88</v>
      </c>
      <c r="AM33">
        <v>0.48</v>
      </c>
      <c r="AN33">
        <v>0.48</v>
      </c>
      <c r="AO33">
        <v>317.13</v>
      </c>
      <c r="AP33">
        <v>0</v>
      </c>
      <c r="AQ33">
        <v>0</v>
      </c>
      <c r="AR33">
        <v>272.14999999999998</v>
      </c>
      <c r="AS33">
        <v>26.93</v>
      </c>
      <c r="AT33">
        <v>97.2</v>
      </c>
      <c r="AU33">
        <v>9.0299999999999994</v>
      </c>
      <c r="AV33">
        <v>0</v>
      </c>
      <c r="AW33">
        <v>20</v>
      </c>
      <c r="AX33">
        <v>50</v>
      </c>
      <c r="AY33">
        <v>18.82</v>
      </c>
      <c r="AZ33">
        <v>0</v>
      </c>
      <c r="BA33">
        <v>100</v>
      </c>
      <c r="BB33">
        <v>1.08</v>
      </c>
      <c r="BC33">
        <v>9.8000000000000007</v>
      </c>
      <c r="BD33">
        <v>4.2</v>
      </c>
    </row>
    <row r="34" spans="1:56">
      <c r="A34" t="s">
        <v>283</v>
      </c>
      <c r="G34" t="s">
        <v>76</v>
      </c>
      <c r="H34" s="115">
        <v>541.12</v>
      </c>
      <c r="I34" s="88">
        <v>8.2200000000000006</v>
      </c>
      <c r="J34" s="88">
        <v>5.38</v>
      </c>
      <c r="K34" s="88">
        <v>0</v>
      </c>
      <c r="L34" s="88">
        <v>10.02</v>
      </c>
      <c r="M34" s="116">
        <v>0</v>
      </c>
      <c r="N34" s="115">
        <v>299.08</v>
      </c>
      <c r="O34" s="88">
        <v>295.05</v>
      </c>
      <c r="P34" s="88">
        <v>0</v>
      </c>
      <c r="Q34" s="88">
        <v>0</v>
      </c>
      <c r="R34" s="88">
        <v>0</v>
      </c>
      <c r="S34" s="116">
        <v>0</v>
      </c>
      <c r="W34">
        <v>144.15</v>
      </c>
      <c r="X34">
        <v>4.79</v>
      </c>
      <c r="Y34">
        <v>19.36</v>
      </c>
      <c r="Z34">
        <v>31.71</v>
      </c>
      <c r="AA34">
        <v>8.65</v>
      </c>
      <c r="AB34">
        <v>0.67</v>
      </c>
      <c r="AC34">
        <v>0.36</v>
      </c>
      <c r="AD34">
        <v>0.52</v>
      </c>
      <c r="AE34">
        <v>0.92</v>
      </c>
      <c r="AF34">
        <v>0.72</v>
      </c>
      <c r="AG34">
        <v>1.01</v>
      </c>
      <c r="AH34">
        <v>0.72</v>
      </c>
      <c r="AI34">
        <v>0.59</v>
      </c>
      <c r="AJ34">
        <v>0.35</v>
      </c>
      <c r="AK34">
        <v>0.96</v>
      </c>
      <c r="AL34">
        <v>2.88</v>
      </c>
      <c r="AM34">
        <v>0.48</v>
      </c>
      <c r="AN34">
        <v>0.48</v>
      </c>
      <c r="AO34">
        <v>319.05</v>
      </c>
      <c r="AP34">
        <v>0</v>
      </c>
      <c r="AQ34">
        <v>0</v>
      </c>
      <c r="AR34">
        <v>272.14999999999998</v>
      </c>
      <c r="AS34">
        <v>26.93</v>
      </c>
      <c r="AT34">
        <v>97.2</v>
      </c>
      <c r="AU34">
        <v>9.0299999999999994</v>
      </c>
      <c r="AV34">
        <v>0</v>
      </c>
      <c r="AW34">
        <v>20</v>
      </c>
      <c r="AX34">
        <v>50</v>
      </c>
      <c r="AY34">
        <v>18.82</v>
      </c>
      <c r="AZ34">
        <v>0</v>
      </c>
      <c r="BA34">
        <v>100</v>
      </c>
      <c r="BB34">
        <v>1.37</v>
      </c>
      <c r="BC34">
        <v>17.5</v>
      </c>
      <c r="BD34">
        <v>7.5</v>
      </c>
    </row>
    <row r="35" spans="1:56">
      <c r="A35" t="s">
        <v>298</v>
      </c>
      <c r="G35" t="s">
        <v>77</v>
      </c>
      <c r="H35" s="115">
        <v>514.80000000000007</v>
      </c>
      <c r="I35" s="88">
        <v>10.969999999999999</v>
      </c>
      <c r="J35" s="88">
        <v>5.38</v>
      </c>
      <c r="K35" s="88">
        <v>0</v>
      </c>
      <c r="L35" s="88">
        <v>10.31</v>
      </c>
      <c r="M35" s="116">
        <v>0</v>
      </c>
      <c r="N35" s="115">
        <v>299.08</v>
      </c>
      <c r="O35" s="88">
        <v>295.05</v>
      </c>
      <c r="P35" s="88">
        <v>0</v>
      </c>
      <c r="Q35" s="88">
        <v>0</v>
      </c>
      <c r="R35" s="88">
        <v>0</v>
      </c>
      <c r="S35" s="116">
        <v>0</v>
      </c>
      <c r="W35">
        <v>144.15</v>
      </c>
      <c r="X35">
        <v>4.79</v>
      </c>
      <c r="Y35">
        <v>0</v>
      </c>
      <c r="Z35">
        <v>31.71</v>
      </c>
      <c r="AA35">
        <v>8.65</v>
      </c>
      <c r="AB35">
        <v>0.77</v>
      </c>
      <c r="AC35">
        <v>0.36</v>
      </c>
      <c r="AD35">
        <v>0.52</v>
      </c>
      <c r="AE35">
        <v>0.92</v>
      </c>
      <c r="AF35">
        <v>0.77</v>
      </c>
      <c r="AG35">
        <v>0.93</v>
      </c>
      <c r="AH35">
        <v>0.72</v>
      </c>
      <c r="AI35">
        <v>0.59</v>
      </c>
      <c r="AJ35">
        <v>0.52</v>
      </c>
      <c r="AK35">
        <v>0.96</v>
      </c>
      <c r="AL35">
        <v>2.88</v>
      </c>
      <c r="AM35">
        <v>0.48</v>
      </c>
      <c r="AN35">
        <v>0.48</v>
      </c>
      <c r="AO35">
        <v>305.60000000000002</v>
      </c>
      <c r="AP35">
        <v>0</v>
      </c>
      <c r="AQ35">
        <v>0</v>
      </c>
      <c r="AR35">
        <v>272.14999999999998</v>
      </c>
      <c r="AS35">
        <v>26.93</v>
      </c>
      <c r="AT35">
        <v>97.2</v>
      </c>
      <c r="AU35">
        <v>9.0299999999999994</v>
      </c>
      <c r="AV35">
        <v>0</v>
      </c>
      <c r="AW35">
        <v>20</v>
      </c>
      <c r="AX35">
        <v>50</v>
      </c>
      <c r="AY35">
        <v>18.82</v>
      </c>
      <c r="AZ35">
        <v>0</v>
      </c>
      <c r="BA35">
        <v>100</v>
      </c>
      <c r="BB35">
        <v>1.66</v>
      </c>
      <c r="BC35">
        <v>23.8</v>
      </c>
      <c r="BD35">
        <v>10.199999999999999</v>
      </c>
    </row>
    <row r="36" spans="1:56">
      <c r="A36" t="s">
        <v>331</v>
      </c>
      <c r="G36" t="s">
        <v>78</v>
      </c>
      <c r="H36" s="115">
        <v>539.18000000000006</v>
      </c>
      <c r="I36" s="88">
        <v>12.77</v>
      </c>
      <c r="J36" s="88">
        <v>5.38</v>
      </c>
      <c r="K36" s="88">
        <v>0</v>
      </c>
      <c r="L36" s="88">
        <v>10.51</v>
      </c>
      <c r="M36" s="116">
        <v>0</v>
      </c>
      <c r="N36" s="115">
        <v>299.08</v>
      </c>
      <c r="O36" s="88">
        <v>295.05</v>
      </c>
      <c r="P36" s="88">
        <v>0</v>
      </c>
      <c r="Q36" s="88">
        <v>0</v>
      </c>
      <c r="R36" s="88">
        <v>0</v>
      </c>
      <c r="S36" s="116">
        <v>0</v>
      </c>
      <c r="W36">
        <v>144.15</v>
      </c>
      <c r="X36">
        <v>4.79</v>
      </c>
      <c r="Y36">
        <v>0</v>
      </c>
      <c r="Z36">
        <v>31.71</v>
      </c>
      <c r="AA36">
        <v>8.65</v>
      </c>
      <c r="AB36">
        <v>0.77</v>
      </c>
      <c r="AC36">
        <v>0.36</v>
      </c>
      <c r="AD36">
        <v>0.52</v>
      </c>
      <c r="AE36">
        <v>0.92</v>
      </c>
      <c r="AF36">
        <v>0.77</v>
      </c>
      <c r="AG36">
        <v>0.93</v>
      </c>
      <c r="AH36">
        <v>0.72</v>
      </c>
      <c r="AI36">
        <v>0.59</v>
      </c>
      <c r="AJ36">
        <v>0.52</v>
      </c>
      <c r="AK36">
        <v>0.96</v>
      </c>
      <c r="AL36">
        <v>2.88</v>
      </c>
      <c r="AM36">
        <v>0.48</v>
      </c>
      <c r="AN36">
        <v>0.48</v>
      </c>
      <c r="AO36">
        <v>325.77999999999997</v>
      </c>
      <c r="AP36">
        <v>0</v>
      </c>
      <c r="AQ36">
        <v>0</v>
      </c>
      <c r="AR36">
        <v>272.14999999999998</v>
      </c>
      <c r="AS36">
        <v>26.93</v>
      </c>
      <c r="AT36">
        <v>97.2</v>
      </c>
      <c r="AU36">
        <v>9.0299999999999994</v>
      </c>
      <c r="AV36">
        <v>0</v>
      </c>
      <c r="AW36">
        <v>20</v>
      </c>
      <c r="AX36">
        <v>50</v>
      </c>
      <c r="AY36">
        <v>18.82</v>
      </c>
      <c r="AZ36">
        <v>0</v>
      </c>
      <c r="BA36">
        <v>100</v>
      </c>
      <c r="BB36">
        <v>1.86</v>
      </c>
      <c r="BC36">
        <v>28</v>
      </c>
      <c r="BD36">
        <v>12</v>
      </c>
    </row>
    <row r="37" spans="1:56">
      <c r="A37" t="s">
        <v>332</v>
      </c>
      <c r="G37" t="s">
        <v>79</v>
      </c>
      <c r="H37" s="115">
        <v>560.25</v>
      </c>
      <c r="I37" s="88">
        <v>17.27</v>
      </c>
      <c r="J37" s="88">
        <v>5.38</v>
      </c>
      <c r="K37" s="88">
        <v>0</v>
      </c>
      <c r="L37" s="88">
        <v>11</v>
      </c>
      <c r="M37" s="116">
        <v>0</v>
      </c>
      <c r="N37" s="115">
        <v>299.08</v>
      </c>
      <c r="O37" s="88">
        <v>295.05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4.79</v>
      </c>
      <c r="Y37">
        <v>0</v>
      </c>
      <c r="Z37">
        <v>31.71</v>
      </c>
      <c r="AA37">
        <v>8.65</v>
      </c>
      <c r="AB37">
        <v>0.77</v>
      </c>
      <c r="AC37">
        <v>0.36</v>
      </c>
      <c r="AD37">
        <v>0.52</v>
      </c>
      <c r="AE37">
        <v>0.92</v>
      </c>
      <c r="AF37">
        <v>0.77</v>
      </c>
      <c r="AG37">
        <v>0.93</v>
      </c>
      <c r="AH37">
        <v>0.72</v>
      </c>
      <c r="AI37">
        <v>0.59</v>
      </c>
      <c r="AJ37">
        <v>0.52</v>
      </c>
      <c r="AK37">
        <v>0.96</v>
      </c>
      <c r="AL37">
        <v>2.88</v>
      </c>
      <c r="AM37">
        <v>0.48</v>
      </c>
      <c r="AN37">
        <v>0.48</v>
      </c>
      <c r="AO37">
        <v>480.5</v>
      </c>
      <c r="AP37">
        <v>0</v>
      </c>
      <c r="AQ37">
        <v>0</v>
      </c>
      <c r="AR37">
        <v>272.14999999999998</v>
      </c>
      <c r="AS37">
        <v>26.93</v>
      </c>
      <c r="AT37">
        <v>97.2</v>
      </c>
      <c r="AU37">
        <v>9.0299999999999994</v>
      </c>
      <c r="AV37">
        <v>0</v>
      </c>
      <c r="AW37">
        <v>20</v>
      </c>
      <c r="AX37">
        <v>50</v>
      </c>
      <c r="AY37">
        <v>18.82</v>
      </c>
      <c r="AZ37">
        <v>0</v>
      </c>
      <c r="BA37">
        <v>100</v>
      </c>
      <c r="BB37">
        <v>2.35</v>
      </c>
      <c r="BC37">
        <v>38.5</v>
      </c>
      <c r="BD37">
        <v>16.5</v>
      </c>
    </row>
    <row r="38" spans="1:56">
      <c r="A38" t="s">
        <v>333</v>
      </c>
      <c r="G38" t="s">
        <v>80</v>
      </c>
      <c r="H38" s="115">
        <v>578.5200000000001</v>
      </c>
      <c r="I38" s="88">
        <v>20.57</v>
      </c>
      <c r="J38" s="88">
        <v>5.38</v>
      </c>
      <c r="K38" s="88">
        <v>0</v>
      </c>
      <c r="L38" s="88">
        <v>10.7</v>
      </c>
      <c r="M38" s="116">
        <v>0</v>
      </c>
      <c r="N38" s="115">
        <v>299.08</v>
      </c>
      <c r="O38" s="88">
        <v>295.05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4.79</v>
      </c>
      <c r="Y38">
        <v>0</v>
      </c>
      <c r="Z38">
        <v>31.71</v>
      </c>
      <c r="AA38">
        <v>8.65</v>
      </c>
      <c r="AB38">
        <v>0.77</v>
      </c>
      <c r="AC38">
        <v>0.36</v>
      </c>
      <c r="AD38">
        <v>0.52</v>
      </c>
      <c r="AE38">
        <v>0.92</v>
      </c>
      <c r="AF38">
        <v>0.77</v>
      </c>
      <c r="AG38">
        <v>0.93</v>
      </c>
      <c r="AH38">
        <v>0.72</v>
      </c>
      <c r="AI38">
        <v>0.59</v>
      </c>
      <c r="AJ38">
        <v>0.52</v>
      </c>
      <c r="AK38">
        <v>0.96</v>
      </c>
      <c r="AL38">
        <v>2.88</v>
      </c>
      <c r="AM38">
        <v>0.48</v>
      </c>
      <c r="AN38">
        <v>0.48</v>
      </c>
      <c r="AO38">
        <v>491.07</v>
      </c>
      <c r="AP38">
        <v>0</v>
      </c>
      <c r="AQ38">
        <v>0</v>
      </c>
      <c r="AR38">
        <v>272.14999999999998</v>
      </c>
      <c r="AS38">
        <v>26.93</v>
      </c>
      <c r="AT38">
        <v>97.2</v>
      </c>
      <c r="AU38">
        <v>9.0299999999999994</v>
      </c>
      <c r="AV38">
        <v>0</v>
      </c>
      <c r="AW38">
        <v>20</v>
      </c>
      <c r="AX38">
        <v>50</v>
      </c>
      <c r="AY38">
        <v>18.82</v>
      </c>
      <c r="AZ38">
        <v>0</v>
      </c>
      <c r="BA38">
        <v>100</v>
      </c>
      <c r="BB38">
        <v>2.0499999999999998</v>
      </c>
      <c r="BC38">
        <v>46.2</v>
      </c>
      <c r="BD38">
        <v>19.8</v>
      </c>
    </row>
    <row r="39" spans="1:56">
      <c r="A39" t="s">
        <v>334</v>
      </c>
      <c r="G39" t="s">
        <v>81</v>
      </c>
      <c r="H39" s="115">
        <v>329.03000000000003</v>
      </c>
      <c r="I39" s="88">
        <v>25.669999999999998</v>
      </c>
      <c r="J39" s="88">
        <v>5.38</v>
      </c>
      <c r="K39" s="88">
        <v>0</v>
      </c>
      <c r="L39" s="88">
        <v>11.100000000000001</v>
      </c>
      <c r="M39" s="116">
        <v>0</v>
      </c>
      <c r="N39" s="115">
        <v>299.08</v>
      </c>
      <c r="O39" s="88">
        <v>295.05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4.79</v>
      </c>
      <c r="Y39">
        <v>0</v>
      </c>
      <c r="Z39">
        <v>0</v>
      </c>
      <c r="AA39">
        <v>8.65</v>
      </c>
      <c r="AB39">
        <v>0.77</v>
      </c>
      <c r="AC39">
        <v>0.36</v>
      </c>
      <c r="AD39">
        <v>0.52</v>
      </c>
      <c r="AE39">
        <v>0.92</v>
      </c>
      <c r="AF39">
        <v>0.77</v>
      </c>
      <c r="AG39">
        <v>0.93</v>
      </c>
      <c r="AH39">
        <v>0.72</v>
      </c>
      <c r="AI39">
        <v>0.59</v>
      </c>
      <c r="AJ39">
        <v>0.52</v>
      </c>
      <c r="AK39">
        <v>0.96</v>
      </c>
      <c r="AL39">
        <v>2.88</v>
      </c>
      <c r="AM39">
        <v>0.48</v>
      </c>
      <c r="AN39">
        <v>0.48</v>
      </c>
      <c r="AO39">
        <v>261.39</v>
      </c>
      <c r="AP39">
        <v>0</v>
      </c>
      <c r="AQ39">
        <v>0</v>
      </c>
      <c r="AR39">
        <v>272.14999999999998</v>
      </c>
      <c r="AS39">
        <v>26.93</v>
      </c>
      <c r="AT39">
        <v>97.2</v>
      </c>
      <c r="AU39">
        <v>9.0299999999999994</v>
      </c>
      <c r="AV39">
        <v>0</v>
      </c>
      <c r="AW39">
        <v>20</v>
      </c>
      <c r="AX39">
        <v>50</v>
      </c>
      <c r="AY39">
        <v>18.82</v>
      </c>
      <c r="AZ39">
        <v>0</v>
      </c>
      <c r="BA39">
        <v>100</v>
      </c>
      <c r="BB39">
        <v>2.4500000000000002</v>
      </c>
      <c r="BC39">
        <v>58.1</v>
      </c>
      <c r="BD39">
        <v>24.9</v>
      </c>
    </row>
    <row r="40" spans="1:56">
      <c r="A40" t="s">
        <v>355</v>
      </c>
      <c r="G40" t="s">
        <v>82</v>
      </c>
      <c r="H40" s="115">
        <v>333.59000000000003</v>
      </c>
      <c r="I40" s="88">
        <v>29.27</v>
      </c>
      <c r="J40" s="88">
        <v>5.38</v>
      </c>
      <c r="K40" s="88">
        <v>0</v>
      </c>
      <c r="L40" s="88">
        <v>11.49</v>
      </c>
      <c r="M40" s="116">
        <v>0</v>
      </c>
      <c r="N40" s="115">
        <v>299.08</v>
      </c>
      <c r="O40" s="88">
        <v>295.05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4.79</v>
      </c>
      <c r="Y40">
        <v>0</v>
      </c>
      <c r="Z40">
        <v>0</v>
      </c>
      <c r="AA40">
        <v>8.65</v>
      </c>
      <c r="AB40">
        <v>0.77</v>
      </c>
      <c r="AC40">
        <v>0.36</v>
      </c>
      <c r="AD40">
        <v>0.52</v>
      </c>
      <c r="AE40">
        <v>0.92</v>
      </c>
      <c r="AF40">
        <v>0.77</v>
      </c>
      <c r="AG40">
        <v>0.93</v>
      </c>
      <c r="AH40">
        <v>0.72</v>
      </c>
      <c r="AI40">
        <v>0.59</v>
      </c>
      <c r="AJ40">
        <v>0.52</v>
      </c>
      <c r="AK40">
        <v>0.96</v>
      </c>
      <c r="AL40">
        <v>2.88</v>
      </c>
      <c r="AM40">
        <v>0.48</v>
      </c>
      <c r="AN40">
        <v>0.48</v>
      </c>
      <c r="AO40">
        <v>257.55</v>
      </c>
      <c r="AP40">
        <v>0</v>
      </c>
      <c r="AQ40">
        <v>0</v>
      </c>
      <c r="AR40">
        <v>272.14999999999998</v>
      </c>
      <c r="AS40">
        <v>26.93</v>
      </c>
      <c r="AT40">
        <v>97.2</v>
      </c>
      <c r="AU40">
        <v>9.0299999999999994</v>
      </c>
      <c r="AV40">
        <v>0</v>
      </c>
      <c r="AW40">
        <v>20</v>
      </c>
      <c r="AX40">
        <v>50</v>
      </c>
      <c r="AY40">
        <v>18.82</v>
      </c>
      <c r="AZ40">
        <v>0</v>
      </c>
      <c r="BA40">
        <v>100</v>
      </c>
      <c r="BB40">
        <v>2.84</v>
      </c>
      <c r="BC40">
        <v>66.5</v>
      </c>
      <c r="BD40">
        <v>28.5</v>
      </c>
    </row>
    <row r="41" spans="1:56">
      <c r="A41" t="s">
        <v>356</v>
      </c>
      <c r="G41" t="s">
        <v>83</v>
      </c>
      <c r="H41" s="115">
        <v>346.97</v>
      </c>
      <c r="I41" s="88">
        <v>33.770000000000003</v>
      </c>
      <c r="J41" s="88">
        <v>5.38</v>
      </c>
      <c r="K41" s="88">
        <v>0</v>
      </c>
      <c r="L41" s="88">
        <v>12.86</v>
      </c>
      <c r="M41" s="116">
        <v>0</v>
      </c>
      <c r="N41" s="115">
        <v>299.08</v>
      </c>
      <c r="O41" s="88">
        <v>295.05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4.79</v>
      </c>
      <c r="Y41">
        <v>0</v>
      </c>
      <c r="Z41">
        <v>0</v>
      </c>
      <c r="AA41">
        <v>8.65</v>
      </c>
      <c r="AB41">
        <v>0.77</v>
      </c>
      <c r="AC41">
        <v>0.36</v>
      </c>
      <c r="AD41">
        <v>0.52</v>
      </c>
      <c r="AE41">
        <v>0.92</v>
      </c>
      <c r="AF41">
        <v>0.77</v>
      </c>
      <c r="AG41">
        <v>0.93</v>
      </c>
      <c r="AH41">
        <v>0.72</v>
      </c>
      <c r="AI41">
        <v>0.59</v>
      </c>
      <c r="AJ41">
        <v>0.52</v>
      </c>
      <c r="AK41">
        <v>0.96</v>
      </c>
      <c r="AL41">
        <v>2.88</v>
      </c>
      <c r="AM41">
        <v>0.48</v>
      </c>
      <c r="AN41">
        <v>0.48</v>
      </c>
      <c r="AO41">
        <v>260.43</v>
      </c>
      <c r="AP41">
        <v>0</v>
      </c>
      <c r="AQ41">
        <v>0</v>
      </c>
      <c r="AR41">
        <v>272.14999999999998</v>
      </c>
      <c r="AS41">
        <v>26.93</v>
      </c>
      <c r="AT41">
        <v>97.2</v>
      </c>
      <c r="AU41">
        <v>9.0299999999999994</v>
      </c>
      <c r="AV41">
        <v>0</v>
      </c>
      <c r="AW41">
        <v>20</v>
      </c>
      <c r="AX41">
        <v>50</v>
      </c>
      <c r="AY41">
        <v>18.82</v>
      </c>
      <c r="AZ41">
        <v>0</v>
      </c>
      <c r="BA41">
        <v>100</v>
      </c>
      <c r="BB41">
        <v>4.21</v>
      </c>
      <c r="BC41">
        <v>77</v>
      </c>
      <c r="BD41">
        <v>33</v>
      </c>
    </row>
    <row r="42" spans="1:56">
      <c r="A42" t="s">
        <v>357</v>
      </c>
      <c r="G42" t="s">
        <v>84</v>
      </c>
      <c r="H42" s="115">
        <v>358.78000000000003</v>
      </c>
      <c r="I42" s="88">
        <v>36.770000000000003</v>
      </c>
      <c r="J42" s="88">
        <v>5.38</v>
      </c>
      <c r="K42" s="88">
        <v>0</v>
      </c>
      <c r="L42" s="88">
        <v>12.56</v>
      </c>
      <c r="M42" s="116">
        <v>0</v>
      </c>
      <c r="N42" s="115">
        <v>299.08</v>
      </c>
      <c r="O42" s="88">
        <v>295.05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4.79</v>
      </c>
      <c r="Y42">
        <v>0</v>
      </c>
      <c r="Z42">
        <v>0</v>
      </c>
      <c r="AA42">
        <v>8.65</v>
      </c>
      <c r="AB42">
        <v>0.77</v>
      </c>
      <c r="AC42">
        <v>0.36</v>
      </c>
      <c r="AD42">
        <v>0.52</v>
      </c>
      <c r="AE42">
        <v>0.92</v>
      </c>
      <c r="AF42">
        <v>0.77</v>
      </c>
      <c r="AG42">
        <v>0.93</v>
      </c>
      <c r="AH42">
        <v>0.72</v>
      </c>
      <c r="AI42">
        <v>0.59</v>
      </c>
      <c r="AJ42">
        <v>0.52</v>
      </c>
      <c r="AK42">
        <v>0.96</v>
      </c>
      <c r="AL42">
        <v>2.88</v>
      </c>
      <c r="AM42">
        <v>0.48</v>
      </c>
      <c r="AN42">
        <v>0.48</v>
      </c>
      <c r="AO42">
        <v>265.24</v>
      </c>
      <c r="AP42">
        <v>0</v>
      </c>
      <c r="AQ42">
        <v>0</v>
      </c>
      <c r="AR42">
        <v>272.14999999999998</v>
      </c>
      <c r="AS42">
        <v>26.93</v>
      </c>
      <c r="AT42">
        <v>97.2</v>
      </c>
      <c r="AU42">
        <v>9.0299999999999994</v>
      </c>
      <c r="AV42">
        <v>0</v>
      </c>
      <c r="AW42">
        <v>20</v>
      </c>
      <c r="AX42">
        <v>50</v>
      </c>
      <c r="AY42">
        <v>18.82</v>
      </c>
      <c r="AZ42">
        <v>0</v>
      </c>
      <c r="BA42">
        <v>100</v>
      </c>
      <c r="BB42">
        <v>3.91</v>
      </c>
      <c r="BC42">
        <v>84</v>
      </c>
      <c r="BD42">
        <v>36</v>
      </c>
    </row>
    <row r="43" spans="1:56">
      <c r="A43" t="s">
        <v>363</v>
      </c>
      <c r="G43" t="s">
        <v>85</v>
      </c>
      <c r="H43" s="115">
        <v>369.88000000000005</v>
      </c>
      <c r="I43" s="88">
        <v>39.470000000000006</v>
      </c>
      <c r="J43" s="88">
        <v>5.38</v>
      </c>
      <c r="K43" s="88">
        <v>0</v>
      </c>
      <c r="L43" s="88">
        <v>7.75</v>
      </c>
      <c r="M43" s="116">
        <v>0</v>
      </c>
      <c r="N43" s="115">
        <v>299.08</v>
      </c>
      <c r="O43" s="88">
        <v>295.05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4.79</v>
      </c>
      <c r="Y43">
        <v>0</v>
      </c>
      <c r="Z43">
        <v>0</v>
      </c>
      <c r="AA43">
        <v>3.84</v>
      </c>
      <c r="AB43">
        <v>0.77</v>
      </c>
      <c r="AC43">
        <v>0.36</v>
      </c>
      <c r="AD43">
        <v>0.52</v>
      </c>
      <c r="AE43">
        <v>0.92</v>
      </c>
      <c r="AF43">
        <v>0.77</v>
      </c>
      <c r="AG43">
        <v>0.93</v>
      </c>
      <c r="AH43">
        <v>0.72</v>
      </c>
      <c r="AI43">
        <v>0.59</v>
      </c>
      <c r="AJ43">
        <v>0.52</v>
      </c>
      <c r="AK43">
        <v>0.96</v>
      </c>
      <c r="AL43">
        <v>2.88</v>
      </c>
      <c r="AM43">
        <v>0.48</v>
      </c>
      <c r="AN43">
        <v>0.48</v>
      </c>
      <c r="AO43">
        <v>270.04000000000002</v>
      </c>
      <c r="AP43">
        <v>0</v>
      </c>
      <c r="AQ43">
        <v>0</v>
      </c>
      <c r="AR43">
        <v>272.14999999999998</v>
      </c>
      <c r="AS43">
        <v>26.93</v>
      </c>
      <c r="AT43">
        <v>97.2</v>
      </c>
      <c r="AU43">
        <v>9.0299999999999994</v>
      </c>
      <c r="AV43">
        <v>0</v>
      </c>
      <c r="AW43">
        <v>20</v>
      </c>
      <c r="AX43">
        <v>50</v>
      </c>
      <c r="AY43">
        <v>18.82</v>
      </c>
      <c r="AZ43">
        <v>0</v>
      </c>
      <c r="BA43">
        <v>100</v>
      </c>
      <c r="BB43">
        <v>3.91</v>
      </c>
      <c r="BC43">
        <v>90.3</v>
      </c>
      <c r="BD43">
        <v>38.700000000000003</v>
      </c>
    </row>
    <row r="44" spans="1:56">
      <c r="A44" t="s">
        <v>367</v>
      </c>
      <c r="G44" t="s">
        <v>86</v>
      </c>
      <c r="H44" s="115">
        <v>382.39000000000004</v>
      </c>
      <c r="I44" s="88">
        <v>42.77</v>
      </c>
      <c r="J44" s="88">
        <v>5.38</v>
      </c>
      <c r="K44" s="88">
        <v>0</v>
      </c>
      <c r="L44" s="88">
        <v>8.24</v>
      </c>
      <c r="M44" s="116">
        <v>0</v>
      </c>
      <c r="N44" s="115">
        <v>299.08</v>
      </c>
      <c r="O44" s="88">
        <v>295.05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4.79</v>
      </c>
      <c r="Y44">
        <v>0</v>
      </c>
      <c r="Z44">
        <v>0</v>
      </c>
      <c r="AA44">
        <v>3.84</v>
      </c>
      <c r="AB44">
        <v>0.77</v>
      </c>
      <c r="AC44">
        <v>0.36</v>
      </c>
      <c r="AD44">
        <v>0.52</v>
      </c>
      <c r="AE44">
        <v>0.92</v>
      </c>
      <c r="AF44">
        <v>0.77</v>
      </c>
      <c r="AG44">
        <v>0.93</v>
      </c>
      <c r="AH44">
        <v>0.72</v>
      </c>
      <c r="AI44">
        <v>0.59</v>
      </c>
      <c r="AJ44">
        <v>0.52</v>
      </c>
      <c r="AK44">
        <v>0.96</v>
      </c>
      <c r="AL44">
        <v>2.88</v>
      </c>
      <c r="AM44">
        <v>0.48</v>
      </c>
      <c r="AN44">
        <v>0.48</v>
      </c>
      <c r="AO44">
        <v>274.85000000000002</v>
      </c>
      <c r="AP44">
        <v>0</v>
      </c>
      <c r="AQ44">
        <v>0</v>
      </c>
      <c r="AR44">
        <v>272.14999999999998</v>
      </c>
      <c r="AS44">
        <v>26.93</v>
      </c>
      <c r="AT44">
        <v>97.2</v>
      </c>
      <c r="AU44">
        <v>9.0299999999999994</v>
      </c>
      <c r="AV44">
        <v>0</v>
      </c>
      <c r="AW44">
        <v>20</v>
      </c>
      <c r="AX44">
        <v>50</v>
      </c>
      <c r="AY44">
        <v>18.82</v>
      </c>
      <c r="AZ44">
        <v>0</v>
      </c>
      <c r="BA44">
        <v>100</v>
      </c>
      <c r="BB44">
        <v>4.4000000000000004</v>
      </c>
      <c r="BC44">
        <v>98</v>
      </c>
      <c r="BD44">
        <v>42</v>
      </c>
    </row>
    <row r="45" spans="1:56">
      <c r="A45" t="s">
        <v>390</v>
      </c>
      <c r="G45" t="s">
        <v>87</v>
      </c>
      <c r="H45" s="115">
        <v>397.07</v>
      </c>
      <c r="I45" s="88">
        <v>45.77</v>
      </c>
      <c r="J45" s="88">
        <v>5.38</v>
      </c>
      <c r="K45" s="88">
        <v>0</v>
      </c>
      <c r="L45" s="88">
        <v>11.18</v>
      </c>
      <c r="M45" s="116">
        <v>0</v>
      </c>
      <c r="N45" s="115">
        <v>299.08</v>
      </c>
      <c r="O45" s="88">
        <v>295.05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4.79</v>
      </c>
      <c r="Y45">
        <v>0</v>
      </c>
      <c r="Z45">
        <v>0</v>
      </c>
      <c r="AA45">
        <v>3.84</v>
      </c>
      <c r="AB45">
        <v>0.77</v>
      </c>
      <c r="AC45">
        <v>0.36</v>
      </c>
      <c r="AD45">
        <v>0.52</v>
      </c>
      <c r="AE45">
        <v>0.92</v>
      </c>
      <c r="AF45">
        <v>0.77</v>
      </c>
      <c r="AG45">
        <v>0.93</v>
      </c>
      <c r="AH45">
        <v>0.72</v>
      </c>
      <c r="AI45">
        <v>0.59</v>
      </c>
      <c r="AJ45">
        <v>0.52</v>
      </c>
      <c r="AK45">
        <v>0.96</v>
      </c>
      <c r="AL45">
        <v>2.88</v>
      </c>
      <c r="AM45">
        <v>0.48</v>
      </c>
      <c r="AN45">
        <v>0.48</v>
      </c>
      <c r="AO45">
        <v>282.52999999999997</v>
      </c>
      <c r="AP45">
        <v>0</v>
      </c>
      <c r="AQ45">
        <v>0</v>
      </c>
      <c r="AR45">
        <v>272.14999999999998</v>
      </c>
      <c r="AS45">
        <v>26.93</v>
      </c>
      <c r="AT45">
        <v>97.2</v>
      </c>
      <c r="AU45">
        <v>9.0299999999999994</v>
      </c>
      <c r="AV45">
        <v>0</v>
      </c>
      <c r="AW45">
        <v>20</v>
      </c>
      <c r="AX45">
        <v>50</v>
      </c>
      <c r="AY45">
        <v>18.82</v>
      </c>
      <c r="AZ45">
        <v>0</v>
      </c>
      <c r="BA45">
        <v>100</v>
      </c>
      <c r="BB45">
        <v>7.34</v>
      </c>
      <c r="BC45">
        <v>105</v>
      </c>
      <c r="BD45">
        <v>45</v>
      </c>
    </row>
    <row r="46" spans="1:56">
      <c r="A46" t="s">
        <v>391</v>
      </c>
      <c r="G46" t="s">
        <v>88</v>
      </c>
      <c r="H46" s="115">
        <v>397.16</v>
      </c>
      <c r="I46" s="88">
        <v>44.57</v>
      </c>
      <c r="J46" s="88">
        <v>5.38</v>
      </c>
      <c r="K46" s="88">
        <v>0</v>
      </c>
      <c r="L46" s="88">
        <v>11.08</v>
      </c>
      <c r="M46" s="116">
        <v>0</v>
      </c>
      <c r="N46" s="115">
        <v>299.08</v>
      </c>
      <c r="O46" s="88">
        <v>295.05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4.79</v>
      </c>
      <c r="Y46">
        <v>0</v>
      </c>
      <c r="Z46">
        <v>0</v>
      </c>
      <c r="AA46">
        <v>3.84</v>
      </c>
      <c r="AB46">
        <v>0.77</v>
      </c>
      <c r="AC46">
        <v>0.36</v>
      </c>
      <c r="AD46">
        <v>0.52</v>
      </c>
      <c r="AE46">
        <v>0.92</v>
      </c>
      <c r="AF46">
        <v>0.77</v>
      </c>
      <c r="AG46">
        <v>0.93</v>
      </c>
      <c r="AH46">
        <v>0.72</v>
      </c>
      <c r="AI46">
        <v>0.59</v>
      </c>
      <c r="AJ46">
        <v>0.52</v>
      </c>
      <c r="AK46">
        <v>0.96</v>
      </c>
      <c r="AL46">
        <v>2.88</v>
      </c>
      <c r="AM46">
        <v>0.48</v>
      </c>
      <c r="AN46">
        <v>0.48</v>
      </c>
      <c r="AO46">
        <v>285.42</v>
      </c>
      <c r="AP46">
        <v>0</v>
      </c>
      <c r="AQ46">
        <v>0</v>
      </c>
      <c r="AR46">
        <v>272.14999999999998</v>
      </c>
      <c r="AS46">
        <v>26.93</v>
      </c>
      <c r="AT46">
        <v>97.2</v>
      </c>
      <c r="AU46">
        <v>9.0299999999999994</v>
      </c>
      <c r="AV46">
        <v>0</v>
      </c>
      <c r="AW46">
        <v>20</v>
      </c>
      <c r="AX46">
        <v>50</v>
      </c>
      <c r="AY46">
        <v>18.82</v>
      </c>
      <c r="AZ46">
        <v>0</v>
      </c>
      <c r="BA46">
        <v>100</v>
      </c>
      <c r="BB46">
        <v>7.24</v>
      </c>
      <c r="BC46">
        <v>102.2</v>
      </c>
      <c r="BD46">
        <v>43.8</v>
      </c>
    </row>
    <row r="47" spans="1:56">
      <c r="A47" t="s">
        <v>395</v>
      </c>
      <c r="G47" t="s">
        <v>89</v>
      </c>
      <c r="H47" s="115">
        <v>395.3</v>
      </c>
      <c r="I47" s="88">
        <v>43.8</v>
      </c>
      <c r="J47" s="88">
        <v>4.6900000000000004</v>
      </c>
      <c r="K47" s="88">
        <v>0</v>
      </c>
      <c r="L47" s="88">
        <v>11.08</v>
      </c>
      <c r="M47" s="116">
        <v>0</v>
      </c>
      <c r="N47" s="115">
        <v>299.08</v>
      </c>
      <c r="O47" s="88">
        <v>295.05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4.6900000000000004</v>
      </c>
      <c r="Y47">
        <v>0</v>
      </c>
      <c r="Z47">
        <v>0</v>
      </c>
      <c r="AA47">
        <v>3.84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0.96</v>
      </c>
      <c r="AL47">
        <v>2.88</v>
      </c>
      <c r="AM47">
        <v>0.48</v>
      </c>
      <c r="AN47">
        <v>0.48</v>
      </c>
      <c r="AO47">
        <v>288.3</v>
      </c>
      <c r="AP47">
        <v>0</v>
      </c>
      <c r="AQ47">
        <v>0</v>
      </c>
      <c r="AR47">
        <v>272.14999999999998</v>
      </c>
      <c r="AS47">
        <v>26.93</v>
      </c>
      <c r="AT47">
        <v>97.2</v>
      </c>
      <c r="AU47">
        <v>9.0299999999999994</v>
      </c>
      <c r="AV47">
        <v>0</v>
      </c>
      <c r="AW47">
        <v>20</v>
      </c>
      <c r="AX47">
        <v>50</v>
      </c>
      <c r="AY47">
        <v>18.82</v>
      </c>
      <c r="AZ47">
        <v>0</v>
      </c>
      <c r="BA47">
        <v>100</v>
      </c>
      <c r="BB47">
        <v>7.24</v>
      </c>
      <c r="BC47">
        <v>102.2</v>
      </c>
      <c r="BD47">
        <v>43.8</v>
      </c>
    </row>
    <row r="48" spans="1:56">
      <c r="A48" t="s">
        <v>399</v>
      </c>
      <c r="G48" t="s">
        <v>90</v>
      </c>
      <c r="H48" s="115">
        <v>384.73</v>
      </c>
      <c r="I48" s="88">
        <v>43.8</v>
      </c>
      <c r="J48" s="88">
        <v>4.6900000000000004</v>
      </c>
      <c r="K48" s="88">
        <v>0</v>
      </c>
      <c r="L48" s="88">
        <v>10.879999999999999</v>
      </c>
      <c r="M48" s="116">
        <v>0</v>
      </c>
      <c r="N48" s="115">
        <v>299.08</v>
      </c>
      <c r="O48" s="88">
        <v>295.05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4.6900000000000004</v>
      </c>
      <c r="Y48">
        <v>0</v>
      </c>
      <c r="Z48">
        <v>0</v>
      </c>
      <c r="AA48">
        <v>3.84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0.96</v>
      </c>
      <c r="AL48">
        <v>2.88</v>
      </c>
      <c r="AM48">
        <v>0.48</v>
      </c>
      <c r="AN48">
        <v>0.48</v>
      </c>
      <c r="AO48">
        <v>277.73</v>
      </c>
      <c r="AP48">
        <v>0</v>
      </c>
      <c r="AQ48">
        <v>0</v>
      </c>
      <c r="AR48">
        <v>272.14999999999998</v>
      </c>
      <c r="AS48">
        <v>26.93</v>
      </c>
      <c r="AT48">
        <v>97.2</v>
      </c>
      <c r="AU48">
        <v>9.0299999999999994</v>
      </c>
      <c r="AV48">
        <v>0</v>
      </c>
      <c r="AW48">
        <v>20</v>
      </c>
      <c r="AX48">
        <v>50</v>
      </c>
      <c r="AY48">
        <v>18.82</v>
      </c>
      <c r="AZ48">
        <v>0</v>
      </c>
      <c r="BA48">
        <v>100</v>
      </c>
      <c r="BB48">
        <v>7.04</v>
      </c>
      <c r="BC48">
        <v>102.2</v>
      </c>
      <c r="BD48">
        <v>43.8</v>
      </c>
    </row>
    <row r="49" spans="1:56">
      <c r="A49" t="s">
        <v>400</v>
      </c>
      <c r="G49" t="s">
        <v>91</v>
      </c>
      <c r="H49" s="115">
        <v>144.48000000000002</v>
      </c>
      <c r="I49" s="88">
        <v>43.8</v>
      </c>
      <c r="J49" s="88">
        <v>4.6900000000000004</v>
      </c>
      <c r="K49" s="88">
        <v>0</v>
      </c>
      <c r="L49" s="88">
        <v>8.5399999999999991</v>
      </c>
      <c r="M49" s="116">
        <v>0</v>
      </c>
      <c r="N49" s="115">
        <v>299.08</v>
      </c>
      <c r="O49" s="88">
        <v>295.05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4.6900000000000004</v>
      </c>
      <c r="Y49">
        <v>0</v>
      </c>
      <c r="Z49">
        <v>0</v>
      </c>
      <c r="AA49">
        <v>3.84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0.96</v>
      </c>
      <c r="AL49">
        <v>2.88</v>
      </c>
      <c r="AM49">
        <v>0.48</v>
      </c>
      <c r="AN49">
        <v>0.48</v>
      </c>
      <c r="AO49">
        <v>37.479999999999997</v>
      </c>
      <c r="AP49">
        <v>0</v>
      </c>
      <c r="AQ49">
        <v>0</v>
      </c>
      <c r="AR49">
        <v>272.14999999999998</v>
      </c>
      <c r="AS49">
        <v>26.93</v>
      </c>
      <c r="AT49">
        <v>97.2</v>
      </c>
      <c r="AU49">
        <v>9.0299999999999994</v>
      </c>
      <c r="AV49">
        <v>0</v>
      </c>
      <c r="AW49">
        <v>20</v>
      </c>
      <c r="AX49">
        <v>50</v>
      </c>
      <c r="AY49">
        <v>18.82</v>
      </c>
      <c r="AZ49">
        <v>0</v>
      </c>
      <c r="BA49">
        <v>100</v>
      </c>
      <c r="BB49">
        <v>4.7</v>
      </c>
      <c r="BC49">
        <v>102.2</v>
      </c>
      <c r="BD49">
        <v>43.8</v>
      </c>
    </row>
    <row r="50" spans="1:56">
      <c r="A50" t="s">
        <v>401</v>
      </c>
      <c r="G50" t="s">
        <v>92</v>
      </c>
      <c r="H50" s="115">
        <v>144.48000000000002</v>
      </c>
      <c r="I50" s="88">
        <v>43.8</v>
      </c>
      <c r="J50" s="88">
        <v>4.6900000000000004</v>
      </c>
      <c r="K50" s="88">
        <v>0</v>
      </c>
      <c r="L50" s="88">
        <v>10</v>
      </c>
      <c r="M50" s="116">
        <v>0</v>
      </c>
      <c r="N50" s="115">
        <v>299.08</v>
      </c>
      <c r="O50" s="88">
        <v>295.05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4.6900000000000004</v>
      </c>
      <c r="Y50">
        <v>0</v>
      </c>
      <c r="Z50">
        <v>0</v>
      </c>
      <c r="AA50">
        <v>3.84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0.96</v>
      </c>
      <c r="AL50">
        <v>2.88</v>
      </c>
      <c r="AM50">
        <v>0.48</v>
      </c>
      <c r="AN50">
        <v>0.48</v>
      </c>
      <c r="AO50">
        <v>37.479999999999997</v>
      </c>
      <c r="AP50">
        <v>0</v>
      </c>
      <c r="AQ50">
        <v>0</v>
      </c>
      <c r="AR50">
        <v>272.14999999999998</v>
      </c>
      <c r="AS50">
        <v>26.93</v>
      </c>
      <c r="AT50">
        <v>97.2</v>
      </c>
      <c r="AU50">
        <v>9.0299999999999994</v>
      </c>
      <c r="AV50">
        <v>0</v>
      </c>
      <c r="AW50">
        <v>20</v>
      </c>
      <c r="AX50">
        <v>50</v>
      </c>
      <c r="AY50">
        <v>18.82</v>
      </c>
      <c r="AZ50">
        <v>0</v>
      </c>
      <c r="BA50">
        <v>100</v>
      </c>
      <c r="BB50">
        <v>6.16</v>
      </c>
      <c r="BC50">
        <v>102.2</v>
      </c>
      <c r="BD50">
        <v>43.8</v>
      </c>
    </row>
    <row r="51" spans="1:56">
      <c r="A51" t="s">
        <v>403</v>
      </c>
      <c r="G51" t="s">
        <v>93</v>
      </c>
      <c r="H51" s="115">
        <v>144.48000000000002</v>
      </c>
      <c r="I51" s="88">
        <v>43.8</v>
      </c>
      <c r="J51" s="88">
        <v>4.6900000000000004</v>
      </c>
      <c r="K51" s="88">
        <v>0</v>
      </c>
      <c r="L51" s="88">
        <v>11.27</v>
      </c>
      <c r="M51" s="116">
        <v>0</v>
      </c>
      <c r="N51" s="115">
        <v>299.08</v>
      </c>
      <c r="O51" s="88">
        <v>295.05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4.6900000000000004</v>
      </c>
      <c r="Y51">
        <v>0</v>
      </c>
      <c r="Z51">
        <v>0</v>
      </c>
      <c r="AA51">
        <v>3.84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0.96</v>
      </c>
      <c r="AL51">
        <v>2.88</v>
      </c>
      <c r="AM51">
        <v>0.48</v>
      </c>
      <c r="AN51">
        <v>0.48</v>
      </c>
      <c r="AO51">
        <v>37.479999999999997</v>
      </c>
      <c r="AP51">
        <v>0</v>
      </c>
      <c r="AQ51">
        <v>0</v>
      </c>
      <c r="AR51">
        <v>272.14999999999998</v>
      </c>
      <c r="AS51">
        <v>26.93</v>
      </c>
      <c r="AT51">
        <v>97.2</v>
      </c>
      <c r="AU51">
        <v>9.0299999999999994</v>
      </c>
      <c r="AV51">
        <v>0</v>
      </c>
      <c r="AW51">
        <v>20</v>
      </c>
      <c r="AX51">
        <v>50</v>
      </c>
      <c r="AY51">
        <v>18.82</v>
      </c>
      <c r="AZ51">
        <v>0</v>
      </c>
      <c r="BA51">
        <v>100</v>
      </c>
      <c r="BB51">
        <v>7.43</v>
      </c>
      <c r="BC51">
        <v>102.2</v>
      </c>
      <c r="BD51">
        <v>43.8</v>
      </c>
    </row>
    <row r="52" spans="1:56">
      <c r="A52" t="s">
        <v>404</v>
      </c>
      <c r="G52" t="s">
        <v>94</v>
      </c>
      <c r="H52" s="115">
        <v>144.48000000000002</v>
      </c>
      <c r="I52" s="88">
        <v>43.8</v>
      </c>
      <c r="J52" s="88">
        <v>4.6900000000000004</v>
      </c>
      <c r="K52" s="88">
        <v>0</v>
      </c>
      <c r="L52" s="88">
        <v>11.27</v>
      </c>
      <c r="M52" s="116">
        <v>0</v>
      </c>
      <c r="N52" s="115">
        <v>299.08</v>
      </c>
      <c r="O52" s="88">
        <v>295.05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4.6900000000000004</v>
      </c>
      <c r="Y52">
        <v>0</v>
      </c>
      <c r="Z52">
        <v>0</v>
      </c>
      <c r="AA52">
        <v>3.84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0.96</v>
      </c>
      <c r="AL52">
        <v>2.88</v>
      </c>
      <c r="AM52">
        <v>0.48</v>
      </c>
      <c r="AN52">
        <v>0.48</v>
      </c>
      <c r="AO52">
        <v>37.479999999999997</v>
      </c>
      <c r="AP52">
        <v>0</v>
      </c>
      <c r="AQ52">
        <v>0</v>
      </c>
      <c r="AR52">
        <v>272.14999999999998</v>
      </c>
      <c r="AS52">
        <v>26.93</v>
      </c>
      <c r="AT52">
        <v>97.2</v>
      </c>
      <c r="AU52">
        <v>9.0299999999999994</v>
      </c>
      <c r="AV52">
        <v>0</v>
      </c>
      <c r="AW52">
        <v>20</v>
      </c>
      <c r="AX52">
        <v>50</v>
      </c>
      <c r="AY52">
        <v>18.82</v>
      </c>
      <c r="AZ52">
        <v>0</v>
      </c>
      <c r="BA52">
        <v>100</v>
      </c>
      <c r="BB52">
        <v>7.43</v>
      </c>
      <c r="BC52">
        <v>102.2</v>
      </c>
      <c r="BD52">
        <v>43.8</v>
      </c>
    </row>
    <row r="53" spans="1:56">
      <c r="A53" t="s">
        <v>445</v>
      </c>
      <c r="G53" t="s">
        <v>95</v>
      </c>
      <c r="H53" s="115">
        <v>107</v>
      </c>
      <c r="I53" s="88">
        <v>43.8</v>
      </c>
      <c r="J53" s="88">
        <v>4.6900000000000004</v>
      </c>
      <c r="K53" s="88">
        <v>0</v>
      </c>
      <c r="L53" s="88">
        <v>11.18</v>
      </c>
      <c r="M53" s="116">
        <v>0</v>
      </c>
      <c r="N53" s="115">
        <v>299.08</v>
      </c>
      <c r="O53" s="88">
        <v>295.05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4.6900000000000004</v>
      </c>
      <c r="Y53">
        <v>0</v>
      </c>
      <c r="Z53">
        <v>0</v>
      </c>
      <c r="AA53">
        <v>3.84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0.96</v>
      </c>
      <c r="AL53">
        <v>2.88</v>
      </c>
      <c r="AM53">
        <v>0.48</v>
      </c>
      <c r="AN53">
        <v>0.48</v>
      </c>
      <c r="AO53">
        <v>0</v>
      </c>
      <c r="AP53">
        <v>0</v>
      </c>
      <c r="AQ53">
        <v>0</v>
      </c>
      <c r="AR53">
        <v>272.14999999999998</v>
      </c>
      <c r="AS53">
        <v>26.93</v>
      </c>
      <c r="AT53">
        <v>97.2</v>
      </c>
      <c r="AU53">
        <v>9.0299999999999994</v>
      </c>
      <c r="AV53">
        <v>0</v>
      </c>
      <c r="AW53">
        <v>20</v>
      </c>
      <c r="AX53">
        <v>50</v>
      </c>
      <c r="AY53">
        <v>18.82</v>
      </c>
      <c r="AZ53">
        <v>0</v>
      </c>
      <c r="BA53">
        <v>100</v>
      </c>
      <c r="BB53">
        <v>7.34</v>
      </c>
      <c r="BC53">
        <v>102.2</v>
      </c>
      <c r="BD53">
        <v>43.8</v>
      </c>
    </row>
    <row r="54" spans="1:56">
      <c r="A54" t="s">
        <v>444</v>
      </c>
      <c r="G54" t="s">
        <v>96</v>
      </c>
      <c r="H54" s="115">
        <v>107</v>
      </c>
      <c r="I54" s="88">
        <v>43.8</v>
      </c>
      <c r="J54" s="88">
        <v>4.6900000000000004</v>
      </c>
      <c r="K54" s="88">
        <v>0</v>
      </c>
      <c r="L54" s="88">
        <v>10.98</v>
      </c>
      <c r="M54" s="116">
        <v>0</v>
      </c>
      <c r="N54" s="115">
        <v>299.08</v>
      </c>
      <c r="O54" s="88">
        <v>295.05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4.6900000000000004</v>
      </c>
      <c r="Y54">
        <v>0</v>
      </c>
      <c r="Z54">
        <v>0</v>
      </c>
      <c r="AA54">
        <v>3.84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0.96</v>
      </c>
      <c r="AL54">
        <v>2.88</v>
      </c>
      <c r="AM54">
        <v>0.48</v>
      </c>
      <c r="AN54">
        <v>0.48</v>
      </c>
      <c r="AO54">
        <v>0</v>
      </c>
      <c r="AP54">
        <v>0</v>
      </c>
      <c r="AQ54">
        <v>0</v>
      </c>
      <c r="AR54">
        <v>272.14999999999998</v>
      </c>
      <c r="AS54">
        <v>26.93</v>
      </c>
      <c r="AT54">
        <v>97.2</v>
      </c>
      <c r="AU54">
        <v>9.0299999999999994</v>
      </c>
      <c r="AV54">
        <v>0</v>
      </c>
      <c r="AW54">
        <v>20</v>
      </c>
      <c r="AX54">
        <v>50</v>
      </c>
      <c r="AY54">
        <v>18.82</v>
      </c>
      <c r="AZ54">
        <v>0</v>
      </c>
      <c r="BA54">
        <v>100</v>
      </c>
      <c r="BB54">
        <v>7.14</v>
      </c>
      <c r="BC54">
        <v>102.2</v>
      </c>
      <c r="BD54">
        <v>43.8</v>
      </c>
    </row>
    <row r="55" spans="1:56">
      <c r="A55" t="s">
        <v>446</v>
      </c>
      <c r="G55" t="s">
        <v>97</v>
      </c>
      <c r="H55" s="115">
        <v>107</v>
      </c>
      <c r="I55" s="88">
        <v>43.8</v>
      </c>
      <c r="J55" s="88">
        <v>4.6900000000000004</v>
      </c>
      <c r="K55" s="88">
        <v>0</v>
      </c>
      <c r="L55" s="88">
        <v>10.59</v>
      </c>
      <c r="M55" s="116">
        <v>0</v>
      </c>
      <c r="N55" s="115">
        <v>299.08</v>
      </c>
      <c r="O55" s="88">
        <v>295.05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4.6900000000000004</v>
      </c>
      <c r="Y55">
        <v>0</v>
      </c>
      <c r="Z55">
        <v>0</v>
      </c>
      <c r="AA55">
        <v>3.84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0.96</v>
      </c>
      <c r="AL55">
        <v>2.88</v>
      </c>
      <c r="AM55">
        <v>0.48</v>
      </c>
      <c r="AN55">
        <v>0.48</v>
      </c>
      <c r="AO55">
        <v>0</v>
      </c>
      <c r="AP55">
        <v>0</v>
      </c>
      <c r="AQ55">
        <v>0</v>
      </c>
      <c r="AR55">
        <v>272.14999999999998</v>
      </c>
      <c r="AS55">
        <v>26.93</v>
      </c>
      <c r="AT55">
        <v>97.2</v>
      </c>
      <c r="AU55">
        <v>9.0299999999999994</v>
      </c>
      <c r="AV55">
        <v>0</v>
      </c>
      <c r="AW55">
        <v>20</v>
      </c>
      <c r="AX55">
        <v>50</v>
      </c>
      <c r="AY55">
        <v>18.82</v>
      </c>
      <c r="AZ55">
        <v>0</v>
      </c>
      <c r="BA55">
        <v>100</v>
      </c>
      <c r="BB55">
        <v>6.75</v>
      </c>
      <c r="BC55">
        <v>102.2</v>
      </c>
      <c r="BD55">
        <v>43.8</v>
      </c>
    </row>
    <row r="56" spans="1:56">
      <c r="A56" t="s">
        <v>446</v>
      </c>
      <c r="G56" t="s">
        <v>98</v>
      </c>
      <c r="H56" s="115">
        <v>107</v>
      </c>
      <c r="I56" s="88">
        <v>43.8</v>
      </c>
      <c r="J56" s="88">
        <v>4.6900000000000004</v>
      </c>
      <c r="K56" s="88">
        <v>0</v>
      </c>
      <c r="L56" s="88">
        <v>10.199999999999999</v>
      </c>
      <c r="M56" s="116">
        <v>0</v>
      </c>
      <c r="N56" s="115">
        <v>299.08</v>
      </c>
      <c r="O56" s="88">
        <v>295.05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4.6900000000000004</v>
      </c>
      <c r="Y56">
        <v>0</v>
      </c>
      <c r="Z56">
        <v>0</v>
      </c>
      <c r="AA56">
        <v>3.84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0.96</v>
      </c>
      <c r="AL56">
        <v>2.88</v>
      </c>
      <c r="AM56">
        <v>0.48</v>
      </c>
      <c r="AN56">
        <v>0.48</v>
      </c>
      <c r="AO56">
        <v>0</v>
      </c>
      <c r="AP56">
        <v>0</v>
      </c>
      <c r="AQ56">
        <v>0</v>
      </c>
      <c r="AR56">
        <v>272.14999999999998</v>
      </c>
      <c r="AS56">
        <v>26.93</v>
      </c>
      <c r="AT56">
        <v>97.2</v>
      </c>
      <c r="AU56">
        <v>9.0299999999999994</v>
      </c>
      <c r="AV56">
        <v>0</v>
      </c>
      <c r="AW56">
        <v>20</v>
      </c>
      <c r="AX56">
        <v>50</v>
      </c>
      <c r="AY56">
        <v>18.82</v>
      </c>
      <c r="AZ56">
        <v>0</v>
      </c>
      <c r="BA56">
        <v>100</v>
      </c>
      <c r="BB56">
        <v>6.36</v>
      </c>
      <c r="BC56">
        <v>102.2</v>
      </c>
      <c r="BD56">
        <v>43.8</v>
      </c>
    </row>
    <row r="57" spans="1:56">
      <c r="G57" t="s">
        <v>99</v>
      </c>
      <c r="H57" s="115">
        <v>107</v>
      </c>
      <c r="I57" s="88">
        <v>43.8</v>
      </c>
      <c r="J57" s="88">
        <v>4.6900000000000004</v>
      </c>
      <c r="K57" s="88">
        <v>0</v>
      </c>
      <c r="L57" s="88">
        <v>9.7100000000000009</v>
      </c>
      <c r="M57" s="116">
        <v>0</v>
      </c>
      <c r="N57" s="115">
        <v>299.08</v>
      </c>
      <c r="O57" s="88">
        <v>295.05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4.6900000000000004</v>
      </c>
      <c r="Y57">
        <v>0</v>
      </c>
      <c r="Z57">
        <v>0</v>
      </c>
      <c r="AA57">
        <v>3.84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0.96</v>
      </c>
      <c r="AL57">
        <v>2.88</v>
      </c>
      <c r="AM57">
        <v>0.48</v>
      </c>
      <c r="AN57">
        <v>0.48</v>
      </c>
      <c r="AO57">
        <v>0</v>
      </c>
      <c r="AP57">
        <v>0</v>
      </c>
      <c r="AQ57">
        <v>0</v>
      </c>
      <c r="AR57">
        <v>272.14999999999998</v>
      </c>
      <c r="AS57">
        <v>26.93</v>
      </c>
      <c r="AT57">
        <v>97.2</v>
      </c>
      <c r="AU57">
        <v>9.0299999999999994</v>
      </c>
      <c r="AV57">
        <v>0</v>
      </c>
      <c r="AW57">
        <v>20</v>
      </c>
      <c r="AX57">
        <v>50</v>
      </c>
      <c r="AY57">
        <v>18.82</v>
      </c>
      <c r="AZ57">
        <v>0</v>
      </c>
      <c r="BA57">
        <v>100</v>
      </c>
      <c r="BB57">
        <v>5.87</v>
      </c>
      <c r="BC57">
        <v>102.2</v>
      </c>
      <c r="BD57">
        <v>43.8</v>
      </c>
    </row>
    <row r="58" spans="1:56">
      <c r="G58" t="s">
        <v>100</v>
      </c>
      <c r="H58" s="115">
        <v>104.89999999999999</v>
      </c>
      <c r="I58" s="88">
        <v>42.9</v>
      </c>
      <c r="J58" s="88">
        <v>4.6900000000000004</v>
      </c>
      <c r="K58" s="88">
        <v>0</v>
      </c>
      <c r="L58" s="88">
        <v>9.120000000000001</v>
      </c>
      <c r="M58" s="116">
        <v>0</v>
      </c>
      <c r="N58" s="115">
        <v>299.08</v>
      </c>
      <c r="O58" s="88">
        <v>295.05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4.6900000000000004</v>
      </c>
      <c r="Y58">
        <v>0</v>
      </c>
      <c r="Z58">
        <v>0</v>
      </c>
      <c r="AA58">
        <v>3.84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0.96</v>
      </c>
      <c r="AL58">
        <v>2.88</v>
      </c>
      <c r="AM58">
        <v>0.48</v>
      </c>
      <c r="AN58">
        <v>0.48</v>
      </c>
      <c r="AO58">
        <v>0</v>
      </c>
      <c r="AP58">
        <v>0</v>
      </c>
      <c r="AQ58">
        <v>0</v>
      </c>
      <c r="AR58">
        <v>272.14999999999998</v>
      </c>
      <c r="AS58">
        <v>26.93</v>
      </c>
      <c r="AT58">
        <v>97.2</v>
      </c>
      <c r="AU58">
        <v>9.0299999999999994</v>
      </c>
      <c r="AV58">
        <v>0</v>
      </c>
      <c r="AW58">
        <v>20</v>
      </c>
      <c r="AX58">
        <v>50</v>
      </c>
      <c r="AY58">
        <v>18.82</v>
      </c>
      <c r="AZ58">
        <v>0</v>
      </c>
      <c r="BA58">
        <v>100</v>
      </c>
      <c r="BB58">
        <v>5.28</v>
      </c>
      <c r="BC58">
        <v>100.1</v>
      </c>
      <c r="BD58">
        <v>42.9</v>
      </c>
    </row>
    <row r="59" spans="1:56">
      <c r="G59" t="s">
        <v>101</v>
      </c>
      <c r="H59" s="115">
        <v>104.89999999999999</v>
      </c>
      <c r="I59" s="88">
        <v>42.9</v>
      </c>
      <c r="J59" s="88">
        <v>4.59</v>
      </c>
      <c r="K59" s="88">
        <v>0</v>
      </c>
      <c r="L59" s="88">
        <v>9.61</v>
      </c>
      <c r="M59" s="116">
        <v>0</v>
      </c>
      <c r="N59" s="115">
        <v>299.08</v>
      </c>
      <c r="O59" s="88">
        <v>295.05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4.59</v>
      </c>
      <c r="Y59">
        <v>0</v>
      </c>
      <c r="Z59">
        <v>0</v>
      </c>
      <c r="AA59">
        <v>3.84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0.96</v>
      </c>
      <c r="AL59">
        <v>2.88</v>
      </c>
      <c r="AM59">
        <v>0.48</v>
      </c>
      <c r="AN59">
        <v>0.48</v>
      </c>
      <c r="AO59">
        <v>0</v>
      </c>
      <c r="AP59">
        <v>0</v>
      </c>
      <c r="AQ59">
        <v>0</v>
      </c>
      <c r="AR59">
        <v>272.14999999999998</v>
      </c>
      <c r="AS59">
        <v>26.93</v>
      </c>
      <c r="AT59">
        <v>97.2</v>
      </c>
      <c r="AU59">
        <v>9.0299999999999994</v>
      </c>
      <c r="AV59">
        <v>0</v>
      </c>
      <c r="AW59">
        <v>20</v>
      </c>
      <c r="AX59">
        <v>50</v>
      </c>
      <c r="AY59">
        <v>18.82</v>
      </c>
      <c r="AZ59">
        <v>0</v>
      </c>
      <c r="BA59">
        <v>100</v>
      </c>
      <c r="BB59">
        <v>5.77</v>
      </c>
      <c r="BC59">
        <v>100.1</v>
      </c>
      <c r="BD59">
        <v>42.9</v>
      </c>
    </row>
    <row r="60" spans="1:56">
      <c r="G60" t="s">
        <v>102</v>
      </c>
      <c r="H60" s="115">
        <v>100.7</v>
      </c>
      <c r="I60" s="88">
        <v>41.1</v>
      </c>
      <c r="J60" s="88">
        <v>4.59</v>
      </c>
      <c r="K60" s="88">
        <v>0</v>
      </c>
      <c r="L60" s="88">
        <v>9.42</v>
      </c>
      <c r="M60" s="116">
        <v>0</v>
      </c>
      <c r="N60" s="115">
        <v>299.08</v>
      </c>
      <c r="O60" s="88">
        <v>295.05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4.59</v>
      </c>
      <c r="Y60">
        <v>0</v>
      </c>
      <c r="Z60">
        <v>0</v>
      </c>
      <c r="AA60">
        <v>3.84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0.96</v>
      </c>
      <c r="AL60">
        <v>2.88</v>
      </c>
      <c r="AM60">
        <v>0.48</v>
      </c>
      <c r="AN60">
        <v>0.48</v>
      </c>
      <c r="AO60">
        <v>0</v>
      </c>
      <c r="AP60">
        <v>0</v>
      </c>
      <c r="AQ60">
        <v>0</v>
      </c>
      <c r="AR60">
        <v>272.14999999999998</v>
      </c>
      <c r="AS60">
        <v>26.93</v>
      </c>
      <c r="AT60">
        <v>97.2</v>
      </c>
      <c r="AU60">
        <v>9.0299999999999994</v>
      </c>
      <c r="AV60">
        <v>0</v>
      </c>
      <c r="AW60">
        <v>20</v>
      </c>
      <c r="AX60">
        <v>50</v>
      </c>
      <c r="AY60">
        <v>18.82</v>
      </c>
      <c r="AZ60">
        <v>0</v>
      </c>
      <c r="BA60">
        <v>100</v>
      </c>
      <c r="BB60">
        <v>5.58</v>
      </c>
      <c r="BC60">
        <v>95.9</v>
      </c>
      <c r="BD60">
        <v>41.1</v>
      </c>
    </row>
    <row r="61" spans="1:56">
      <c r="G61" t="s">
        <v>103</v>
      </c>
      <c r="H61" s="115">
        <v>94.399999999999991</v>
      </c>
      <c r="I61" s="88">
        <v>38.4</v>
      </c>
      <c r="J61" s="88">
        <v>4.59</v>
      </c>
      <c r="K61" s="88">
        <v>0</v>
      </c>
      <c r="L61" s="88">
        <v>8.93</v>
      </c>
      <c r="M61" s="116">
        <v>0</v>
      </c>
      <c r="N61" s="115">
        <v>299.08</v>
      </c>
      <c r="O61" s="88">
        <v>295.05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4.59</v>
      </c>
      <c r="Y61">
        <v>0</v>
      </c>
      <c r="Z61">
        <v>0</v>
      </c>
      <c r="AA61">
        <v>3.84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0.96</v>
      </c>
      <c r="AL61">
        <v>2.88</v>
      </c>
      <c r="AM61">
        <v>0.48</v>
      </c>
      <c r="AN61">
        <v>0.48</v>
      </c>
      <c r="AO61">
        <v>0</v>
      </c>
      <c r="AP61">
        <v>0</v>
      </c>
      <c r="AQ61">
        <v>0</v>
      </c>
      <c r="AR61">
        <v>272.14999999999998</v>
      </c>
      <c r="AS61">
        <v>26.93</v>
      </c>
      <c r="AT61">
        <v>97.2</v>
      </c>
      <c r="AU61">
        <v>9.0299999999999994</v>
      </c>
      <c r="AV61">
        <v>0</v>
      </c>
      <c r="AW61">
        <v>20</v>
      </c>
      <c r="AX61">
        <v>50</v>
      </c>
      <c r="AY61">
        <v>18.82</v>
      </c>
      <c r="AZ61">
        <v>0</v>
      </c>
      <c r="BA61">
        <v>100</v>
      </c>
      <c r="BB61">
        <v>5.09</v>
      </c>
      <c r="BC61">
        <v>89.6</v>
      </c>
      <c r="BD61">
        <v>38.4</v>
      </c>
    </row>
    <row r="62" spans="1:56">
      <c r="G62" t="s">
        <v>104</v>
      </c>
      <c r="H62" s="115">
        <v>93.7</v>
      </c>
      <c r="I62" s="88">
        <v>38.1</v>
      </c>
      <c r="J62" s="88">
        <v>4.59</v>
      </c>
      <c r="K62" s="88">
        <v>0</v>
      </c>
      <c r="L62" s="88">
        <v>8.44</v>
      </c>
      <c r="M62" s="116">
        <v>0</v>
      </c>
      <c r="N62" s="115">
        <v>299.08</v>
      </c>
      <c r="O62" s="88">
        <v>295.05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4.59</v>
      </c>
      <c r="Y62">
        <v>0</v>
      </c>
      <c r="Z62">
        <v>0</v>
      </c>
      <c r="AA62">
        <v>3.84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0.96</v>
      </c>
      <c r="AL62">
        <v>2.88</v>
      </c>
      <c r="AM62">
        <v>0.48</v>
      </c>
      <c r="AN62">
        <v>0.48</v>
      </c>
      <c r="AO62">
        <v>0</v>
      </c>
      <c r="AP62">
        <v>0</v>
      </c>
      <c r="AQ62">
        <v>0</v>
      </c>
      <c r="AR62">
        <v>272.14999999999998</v>
      </c>
      <c r="AS62">
        <v>26.93</v>
      </c>
      <c r="AT62">
        <v>97.2</v>
      </c>
      <c r="AU62">
        <v>9.0299999999999994</v>
      </c>
      <c r="AV62">
        <v>0</v>
      </c>
      <c r="AW62">
        <v>20</v>
      </c>
      <c r="AX62">
        <v>50</v>
      </c>
      <c r="AY62">
        <v>18.82</v>
      </c>
      <c r="AZ62">
        <v>0</v>
      </c>
      <c r="BA62">
        <v>100</v>
      </c>
      <c r="BB62">
        <v>4.5999999999999996</v>
      </c>
      <c r="BC62">
        <v>88.9</v>
      </c>
      <c r="BD62">
        <v>38.1</v>
      </c>
    </row>
    <row r="63" spans="1:56">
      <c r="G63" t="s">
        <v>105</v>
      </c>
      <c r="H63" s="115">
        <v>105.62</v>
      </c>
      <c r="I63" s="88">
        <v>33.6</v>
      </c>
      <c r="J63" s="88">
        <v>4.59</v>
      </c>
      <c r="K63" s="88">
        <v>0</v>
      </c>
      <c r="L63" s="88">
        <v>7.26</v>
      </c>
      <c r="M63" s="116">
        <v>0</v>
      </c>
      <c r="N63" s="115">
        <v>299.08</v>
      </c>
      <c r="O63" s="88">
        <v>295.05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4.59</v>
      </c>
      <c r="Y63">
        <v>22.42</v>
      </c>
      <c r="Z63">
        <v>0</v>
      </c>
      <c r="AA63">
        <v>3.84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0.96</v>
      </c>
      <c r="AL63">
        <v>2.88</v>
      </c>
      <c r="AM63">
        <v>0.48</v>
      </c>
      <c r="AN63">
        <v>0.48</v>
      </c>
      <c r="AO63">
        <v>0</v>
      </c>
      <c r="AP63">
        <v>0</v>
      </c>
      <c r="AQ63">
        <v>0</v>
      </c>
      <c r="AR63">
        <v>272.14999999999998</v>
      </c>
      <c r="AS63">
        <v>26.93</v>
      </c>
      <c r="AT63">
        <v>97.2</v>
      </c>
      <c r="AU63">
        <v>9.0299999999999994</v>
      </c>
      <c r="AV63">
        <v>0</v>
      </c>
      <c r="AW63">
        <v>20</v>
      </c>
      <c r="AX63">
        <v>50</v>
      </c>
      <c r="AY63">
        <v>18.82</v>
      </c>
      <c r="AZ63">
        <v>0</v>
      </c>
      <c r="BA63">
        <v>100</v>
      </c>
      <c r="BB63">
        <v>3.42</v>
      </c>
      <c r="BC63">
        <v>78.400000000000006</v>
      </c>
      <c r="BD63">
        <v>33.6</v>
      </c>
    </row>
    <row r="64" spans="1:56">
      <c r="G64" t="s">
        <v>106</v>
      </c>
      <c r="H64" s="115">
        <v>95.82</v>
      </c>
      <c r="I64" s="88">
        <v>29.4</v>
      </c>
      <c r="J64" s="88">
        <v>4.59</v>
      </c>
      <c r="K64" s="88">
        <v>0</v>
      </c>
      <c r="L64" s="88">
        <v>6.48</v>
      </c>
      <c r="M64" s="116">
        <v>0</v>
      </c>
      <c r="N64" s="115">
        <v>299.08</v>
      </c>
      <c r="O64" s="88">
        <v>295.05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4.59</v>
      </c>
      <c r="Y64">
        <v>22.42</v>
      </c>
      <c r="Z64">
        <v>0</v>
      </c>
      <c r="AA64">
        <v>3.84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0.96</v>
      </c>
      <c r="AL64">
        <v>2.88</v>
      </c>
      <c r="AM64">
        <v>0.48</v>
      </c>
      <c r="AN64">
        <v>0.48</v>
      </c>
      <c r="AO64">
        <v>0</v>
      </c>
      <c r="AP64">
        <v>0</v>
      </c>
      <c r="AQ64">
        <v>0</v>
      </c>
      <c r="AR64">
        <v>272.14999999999998</v>
      </c>
      <c r="AS64">
        <v>26.93</v>
      </c>
      <c r="AT64">
        <v>97.2</v>
      </c>
      <c r="AU64">
        <v>9.0299999999999994</v>
      </c>
      <c r="AV64">
        <v>0</v>
      </c>
      <c r="AW64">
        <v>20</v>
      </c>
      <c r="AX64">
        <v>50</v>
      </c>
      <c r="AY64">
        <v>18.82</v>
      </c>
      <c r="AZ64">
        <v>0</v>
      </c>
      <c r="BA64">
        <v>100</v>
      </c>
      <c r="BB64">
        <v>2.64</v>
      </c>
      <c r="BC64">
        <v>68.599999999999994</v>
      </c>
      <c r="BD64">
        <v>29.4</v>
      </c>
    </row>
    <row r="65" spans="7:56">
      <c r="G65" t="s">
        <v>107</v>
      </c>
      <c r="H65" s="115">
        <v>88.12</v>
      </c>
      <c r="I65" s="88">
        <v>26.1</v>
      </c>
      <c r="J65" s="88">
        <v>4.59</v>
      </c>
      <c r="K65" s="88">
        <v>0</v>
      </c>
      <c r="L65" s="88">
        <v>5.41</v>
      </c>
      <c r="M65" s="116">
        <v>0</v>
      </c>
      <c r="N65" s="115">
        <v>299.08</v>
      </c>
      <c r="O65" s="88">
        <v>295.05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4.59</v>
      </c>
      <c r="Y65">
        <v>22.42</v>
      </c>
      <c r="Z65">
        <v>0</v>
      </c>
      <c r="AA65">
        <v>3.84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0.96</v>
      </c>
      <c r="AL65">
        <v>2.88</v>
      </c>
      <c r="AM65">
        <v>0.48</v>
      </c>
      <c r="AN65">
        <v>0.48</v>
      </c>
      <c r="AO65">
        <v>0</v>
      </c>
      <c r="AP65">
        <v>0</v>
      </c>
      <c r="AQ65">
        <v>0</v>
      </c>
      <c r="AR65">
        <v>272.14999999999998</v>
      </c>
      <c r="AS65">
        <v>26.93</v>
      </c>
      <c r="AT65">
        <v>97.2</v>
      </c>
      <c r="AU65">
        <v>9.0299999999999994</v>
      </c>
      <c r="AV65">
        <v>0</v>
      </c>
      <c r="AW65">
        <v>20</v>
      </c>
      <c r="AX65">
        <v>50</v>
      </c>
      <c r="AY65">
        <v>18.82</v>
      </c>
      <c r="AZ65">
        <v>0</v>
      </c>
      <c r="BA65">
        <v>100</v>
      </c>
      <c r="BB65">
        <v>1.57</v>
      </c>
      <c r="BC65">
        <v>60.9</v>
      </c>
      <c r="BD65">
        <v>26.1</v>
      </c>
    </row>
    <row r="66" spans="7:56">
      <c r="G66" t="s">
        <v>108</v>
      </c>
      <c r="H66" s="115">
        <v>81.12</v>
      </c>
      <c r="I66" s="88">
        <v>23.1</v>
      </c>
      <c r="J66" s="88">
        <v>4.59</v>
      </c>
      <c r="K66" s="88">
        <v>0</v>
      </c>
      <c r="L66" s="88">
        <v>6.09</v>
      </c>
      <c r="M66" s="116">
        <v>0</v>
      </c>
      <c r="N66" s="115">
        <v>299.08</v>
      </c>
      <c r="O66" s="88">
        <v>295.05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4.59</v>
      </c>
      <c r="Y66">
        <v>22.42</v>
      </c>
      <c r="Z66">
        <v>0</v>
      </c>
      <c r="AA66">
        <v>3.84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0.96</v>
      </c>
      <c r="AL66">
        <v>2.88</v>
      </c>
      <c r="AM66">
        <v>0.48</v>
      </c>
      <c r="AN66">
        <v>0.48</v>
      </c>
      <c r="AO66">
        <v>0</v>
      </c>
      <c r="AP66">
        <v>0</v>
      </c>
      <c r="AQ66">
        <v>0</v>
      </c>
      <c r="AR66">
        <v>272.14999999999998</v>
      </c>
      <c r="AS66">
        <v>26.93</v>
      </c>
      <c r="AT66">
        <v>97.2</v>
      </c>
      <c r="AU66">
        <v>9.0299999999999994</v>
      </c>
      <c r="AV66">
        <v>0</v>
      </c>
      <c r="AW66">
        <v>20</v>
      </c>
      <c r="AX66">
        <v>50</v>
      </c>
      <c r="AY66">
        <v>18.82</v>
      </c>
      <c r="AZ66">
        <v>0</v>
      </c>
      <c r="BA66">
        <v>100</v>
      </c>
      <c r="BB66">
        <v>2.25</v>
      </c>
      <c r="BC66">
        <v>53.9</v>
      </c>
      <c r="BD66">
        <v>23.1</v>
      </c>
    </row>
    <row r="67" spans="7:56">
      <c r="G67" t="s">
        <v>109</v>
      </c>
      <c r="H67" s="115">
        <v>69.22</v>
      </c>
      <c r="I67" s="88">
        <v>18</v>
      </c>
      <c r="J67" s="88">
        <v>4.6900000000000004</v>
      </c>
      <c r="K67" s="88">
        <v>0</v>
      </c>
      <c r="L67" s="88">
        <v>5.7</v>
      </c>
      <c r="M67" s="116">
        <v>0</v>
      </c>
      <c r="N67" s="115">
        <v>299.08</v>
      </c>
      <c r="O67" s="88">
        <v>295.05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4.6900000000000004</v>
      </c>
      <c r="Y67">
        <v>22.42</v>
      </c>
      <c r="Z67">
        <v>0</v>
      </c>
      <c r="AA67">
        <v>3.84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0.96</v>
      </c>
      <c r="AL67">
        <v>2.88</v>
      </c>
      <c r="AM67">
        <v>0.48</v>
      </c>
      <c r="AN67">
        <v>0.48</v>
      </c>
      <c r="AO67">
        <v>0</v>
      </c>
      <c r="AP67">
        <v>0</v>
      </c>
      <c r="AQ67">
        <v>0</v>
      </c>
      <c r="AR67">
        <v>272.14999999999998</v>
      </c>
      <c r="AS67">
        <v>26.93</v>
      </c>
      <c r="AT67">
        <v>97.2</v>
      </c>
      <c r="AU67">
        <v>9.0299999999999994</v>
      </c>
      <c r="AV67">
        <v>0</v>
      </c>
      <c r="AW67">
        <v>20</v>
      </c>
      <c r="AX67">
        <v>50</v>
      </c>
      <c r="AY67">
        <v>18.82</v>
      </c>
      <c r="AZ67">
        <v>0</v>
      </c>
      <c r="BA67">
        <v>100</v>
      </c>
      <c r="BB67">
        <v>1.86</v>
      </c>
      <c r="BC67">
        <v>42</v>
      </c>
      <c r="BD67">
        <v>18</v>
      </c>
    </row>
    <row r="68" spans="7:56">
      <c r="G68" t="s">
        <v>110</v>
      </c>
      <c r="H68" s="115">
        <v>58.72</v>
      </c>
      <c r="I68" s="88">
        <v>13.5</v>
      </c>
      <c r="J68" s="88">
        <v>4.6900000000000004</v>
      </c>
      <c r="K68" s="88">
        <v>0</v>
      </c>
      <c r="L68" s="88">
        <v>5.21</v>
      </c>
      <c r="M68" s="116">
        <v>0</v>
      </c>
      <c r="N68" s="115">
        <v>299.08</v>
      </c>
      <c r="O68" s="88">
        <v>295.05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4.6900000000000004</v>
      </c>
      <c r="Y68">
        <v>22.42</v>
      </c>
      <c r="Z68">
        <v>0</v>
      </c>
      <c r="AA68">
        <v>3.84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0.96</v>
      </c>
      <c r="AL68">
        <v>2.88</v>
      </c>
      <c r="AM68">
        <v>0.48</v>
      </c>
      <c r="AN68">
        <v>0.48</v>
      </c>
      <c r="AO68">
        <v>0</v>
      </c>
      <c r="AP68">
        <v>0</v>
      </c>
      <c r="AQ68">
        <v>0</v>
      </c>
      <c r="AR68">
        <v>272.14999999999998</v>
      </c>
      <c r="AS68">
        <v>26.93</v>
      </c>
      <c r="AT68">
        <v>97.2</v>
      </c>
      <c r="AU68">
        <v>9.0299999999999994</v>
      </c>
      <c r="AV68">
        <v>0</v>
      </c>
      <c r="AW68">
        <v>20</v>
      </c>
      <c r="AX68">
        <v>50</v>
      </c>
      <c r="AY68">
        <v>18.82</v>
      </c>
      <c r="AZ68">
        <v>0</v>
      </c>
      <c r="BA68">
        <v>100</v>
      </c>
      <c r="BB68">
        <v>1.37</v>
      </c>
      <c r="BC68">
        <v>31.5</v>
      </c>
      <c r="BD68">
        <v>13.5</v>
      </c>
    </row>
    <row r="69" spans="7:56">
      <c r="G69" t="s">
        <v>111</v>
      </c>
      <c r="H69" s="115">
        <v>244.61999999999998</v>
      </c>
      <c r="I69" s="88">
        <v>10.8</v>
      </c>
      <c r="J69" s="88">
        <v>4.6900000000000004</v>
      </c>
      <c r="K69" s="88">
        <v>0</v>
      </c>
      <c r="L69" s="88">
        <v>4.82</v>
      </c>
      <c r="M69" s="116">
        <v>0</v>
      </c>
      <c r="N69" s="115">
        <v>299.08</v>
      </c>
      <c r="O69" s="88">
        <v>295.05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4.6900000000000004</v>
      </c>
      <c r="Y69">
        <v>22.42</v>
      </c>
      <c r="Z69">
        <v>0</v>
      </c>
      <c r="AA69">
        <v>3.84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0.96</v>
      </c>
      <c r="AL69">
        <v>2.88</v>
      </c>
      <c r="AM69">
        <v>0.48</v>
      </c>
      <c r="AN69">
        <v>0.48</v>
      </c>
      <c r="AO69">
        <v>192.2</v>
      </c>
      <c r="AP69">
        <v>0</v>
      </c>
      <c r="AQ69">
        <v>0</v>
      </c>
      <c r="AR69">
        <v>272.14999999999998</v>
      </c>
      <c r="AS69">
        <v>26.93</v>
      </c>
      <c r="AT69">
        <v>97.2</v>
      </c>
      <c r="AU69">
        <v>9.0299999999999994</v>
      </c>
      <c r="AV69">
        <v>0</v>
      </c>
      <c r="AW69">
        <v>20</v>
      </c>
      <c r="AX69">
        <v>50</v>
      </c>
      <c r="AY69">
        <v>18.82</v>
      </c>
      <c r="AZ69">
        <v>0</v>
      </c>
      <c r="BA69">
        <v>100</v>
      </c>
      <c r="BB69">
        <v>0.98</v>
      </c>
      <c r="BC69">
        <v>25.2</v>
      </c>
      <c r="BD69">
        <v>10.8</v>
      </c>
    </row>
    <row r="70" spans="7:56">
      <c r="G70" t="s">
        <v>112</v>
      </c>
      <c r="H70" s="115">
        <v>375.3</v>
      </c>
      <c r="I70" s="88">
        <v>7.5</v>
      </c>
      <c r="J70" s="88">
        <v>4.6900000000000004</v>
      </c>
      <c r="K70" s="88">
        <v>0</v>
      </c>
      <c r="L70" s="88">
        <v>4.43</v>
      </c>
      <c r="M70" s="116">
        <v>0</v>
      </c>
      <c r="N70" s="115">
        <v>299.08</v>
      </c>
      <c r="O70" s="88">
        <v>295.05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4.6900000000000004</v>
      </c>
      <c r="Y70">
        <v>22.42</v>
      </c>
      <c r="Z70">
        <v>0</v>
      </c>
      <c r="AA70">
        <v>3.84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0.96</v>
      </c>
      <c r="AL70">
        <v>2.88</v>
      </c>
      <c r="AM70">
        <v>0.48</v>
      </c>
      <c r="AN70">
        <v>0.48</v>
      </c>
      <c r="AO70">
        <v>330.58</v>
      </c>
      <c r="AP70">
        <v>0</v>
      </c>
      <c r="AQ70">
        <v>0</v>
      </c>
      <c r="AR70">
        <v>272.14999999999998</v>
      </c>
      <c r="AS70">
        <v>26.93</v>
      </c>
      <c r="AT70">
        <v>97.2</v>
      </c>
      <c r="AU70">
        <v>9.0299999999999994</v>
      </c>
      <c r="AV70">
        <v>0</v>
      </c>
      <c r="AW70">
        <v>20</v>
      </c>
      <c r="AX70">
        <v>50</v>
      </c>
      <c r="AY70">
        <v>18.82</v>
      </c>
      <c r="AZ70">
        <v>0</v>
      </c>
      <c r="BA70">
        <v>100</v>
      </c>
      <c r="BB70">
        <v>0.59</v>
      </c>
      <c r="BC70">
        <v>17.5</v>
      </c>
      <c r="BD70">
        <v>7.5</v>
      </c>
    </row>
    <row r="71" spans="7:56">
      <c r="G71" t="s">
        <v>113</v>
      </c>
      <c r="H71" s="115">
        <v>477.79</v>
      </c>
      <c r="I71" s="88">
        <v>5.27</v>
      </c>
      <c r="J71" s="88">
        <v>5.38</v>
      </c>
      <c r="K71" s="88">
        <v>0</v>
      </c>
      <c r="L71" s="88">
        <v>8.94</v>
      </c>
      <c r="M71" s="116">
        <v>0</v>
      </c>
      <c r="N71" s="115">
        <v>299.08</v>
      </c>
      <c r="O71" s="88">
        <v>295.05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4.79</v>
      </c>
      <c r="Y71">
        <v>22.42</v>
      </c>
      <c r="Z71">
        <v>21.14</v>
      </c>
      <c r="AA71">
        <v>8.65</v>
      </c>
      <c r="AB71">
        <v>0.77</v>
      </c>
      <c r="AC71">
        <v>0.36</v>
      </c>
      <c r="AD71">
        <v>0.52</v>
      </c>
      <c r="AE71">
        <v>0.92</v>
      </c>
      <c r="AF71">
        <v>0.77</v>
      </c>
      <c r="AG71">
        <v>0.93</v>
      </c>
      <c r="AH71">
        <v>0.72</v>
      </c>
      <c r="AI71">
        <v>0.59</v>
      </c>
      <c r="AJ71">
        <v>0.52</v>
      </c>
      <c r="AK71">
        <v>0.96</v>
      </c>
      <c r="AL71">
        <v>2.88</v>
      </c>
      <c r="AM71">
        <v>0.48</v>
      </c>
      <c r="AN71">
        <v>0.48</v>
      </c>
      <c r="AO71">
        <v>414.19</v>
      </c>
      <c r="AP71">
        <v>0</v>
      </c>
      <c r="AQ71">
        <v>0</v>
      </c>
      <c r="AR71">
        <v>272.14999999999998</v>
      </c>
      <c r="AS71">
        <v>26.93</v>
      </c>
      <c r="AT71">
        <v>97.2</v>
      </c>
      <c r="AU71">
        <v>9.0299999999999994</v>
      </c>
      <c r="AV71">
        <v>0</v>
      </c>
      <c r="AW71">
        <v>20</v>
      </c>
      <c r="AX71">
        <v>50</v>
      </c>
      <c r="AY71">
        <v>18.82</v>
      </c>
      <c r="AZ71">
        <v>0</v>
      </c>
      <c r="BA71">
        <v>100</v>
      </c>
      <c r="BB71">
        <v>0.28999999999999998</v>
      </c>
      <c r="BC71">
        <v>10.5</v>
      </c>
      <c r="BD71">
        <v>4.5</v>
      </c>
    </row>
    <row r="72" spans="7:56">
      <c r="G72" t="s">
        <v>114</v>
      </c>
      <c r="H72" s="115">
        <v>519.38</v>
      </c>
      <c r="I72" s="88">
        <v>4.9700000000000006</v>
      </c>
      <c r="J72" s="88">
        <v>5.38</v>
      </c>
      <c r="K72" s="88">
        <v>0</v>
      </c>
      <c r="L72" s="88">
        <v>8.65</v>
      </c>
      <c r="M72" s="116">
        <v>0</v>
      </c>
      <c r="N72" s="115">
        <v>299.08</v>
      </c>
      <c r="O72" s="88">
        <v>295.05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4.79</v>
      </c>
      <c r="Y72">
        <v>22.42</v>
      </c>
      <c r="Z72">
        <v>21.14</v>
      </c>
      <c r="AA72">
        <v>8.65</v>
      </c>
      <c r="AB72">
        <v>0.77</v>
      </c>
      <c r="AC72">
        <v>0.36</v>
      </c>
      <c r="AD72">
        <v>0.52</v>
      </c>
      <c r="AE72">
        <v>0.92</v>
      </c>
      <c r="AF72">
        <v>0.77</v>
      </c>
      <c r="AG72">
        <v>0.93</v>
      </c>
      <c r="AH72">
        <v>0.72</v>
      </c>
      <c r="AI72">
        <v>0.59</v>
      </c>
      <c r="AJ72">
        <v>0.52</v>
      </c>
      <c r="AK72">
        <v>0.96</v>
      </c>
      <c r="AL72">
        <v>2.88</v>
      </c>
      <c r="AM72">
        <v>0.48</v>
      </c>
      <c r="AN72">
        <v>0.48</v>
      </c>
      <c r="AO72">
        <v>456.48</v>
      </c>
      <c r="AP72">
        <v>0</v>
      </c>
      <c r="AQ72">
        <v>0</v>
      </c>
      <c r="AR72">
        <v>272.14999999999998</v>
      </c>
      <c r="AS72">
        <v>26.93</v>
      </c>
      <c r="AT72">
        <v>97.2</v>
      </c>
      <c r="AU72">
        <v>9.0299999999999994</v>
      </c>
      <c r="AV72">
        <v>0</v>
      </c>
      <c r="AW72">
        <v>20</v>
      </c>
      <c r="AX72">
        <v>50</v>
      </c>
      <c r="AY72">
        <v>18.82</v>
      </c>
      <c r="AZ72">
        <v>0</v>
      </c>
      <c r="BA72">
        <v>100</v>
      </c>
      <c r="BB72">
        <v>0</v>
      </c>
      <c r="BC72">
        <v>9.8000000000000007</v>
      </c>
      <c r="BD72">
        <v>4.2</v>
      </c>
    </row>
    <row r="73" spans="7:56">
      <c r="G73" t="s">
        <v>115</v>
      </c>
      <c r="H73" s="115">
        <v>542.53</v>
      </c>
      <c r="I73" s="88">
        <v>3.77</v>
      </c>
      <c r="J73" s="88">
        <v>5.38</v>
      </c>
      <c r="K73" s="88">
        <v>0</v>
      </c>
      <c r="L73" s="88">
        <v>8.65</v>
      </c>
      <c r="M73" s="116">
        <v>0</v>
      </c>
      <c r="N73" s="115">
        <v>299.08</v>
      </c>
      <c r="O73" s="88">
        <v>295.05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4.79</v>
      </c>
      <c r="Y73">
        <v>22.42</v>
      </c>
      <c r="Z73">
        <v>63.43</v>
      </c>
      <c r="AA73">
        <v>8.65</v>
      </c>
      <c r="AB73">
        <v>0.77</v>
      </c>
      <c r="AC73">
        <v>0.36</v>
      </c>
      <c r="AD73">
        <v>0.52</v>
      </c>
      <c r="AE73">
        <v>0.92</v>
      </c>
      <c r="AF73">
        <v>0.77</v>
      </c>
      <c r="AG73">
        <v>0.93</v>
      </c>
      <c r="AH73">
        <v>0.72</v>
      </c>
      <c r="AI73">
        <v>0.59</v>
      </c>
      <c r="AJ73">
        <v>0.52</v>
      </c>
      <c r="AK73">
        <v>0.96</v>
      </c>
      <c r="AL73">
        <v>2.88</v>
      </c>
      <c r="AM73">
        <v>0.48</v>
      </c>
      <c r="AN73">
        <v>0.48</v>
      </c>
      <c r="AO73">
        <v>440.14</v>
      </c>
      <c r="AP73">
        <v>0</v>
      </c>
      <c r="AQ73">
        <v>0</v>
      </c>
      <c r="AR73">
        <v>272.14999999999998</v>
      </c>
      <c r="AS73">
        <v>26.93</v>
      </c>
      <c r="AT73">
        <v>97.2</v>
      </c>
      <c r="AU73">
        <v>9.0299999999999994</v>
      </c>
      <c r="AV73">
        <v>0</v>
      </c>
      <c r="AW73">
        <v>20</v>
      </c>
      <c r="AX73">
        <v>50</v>
      </c>
      <c r="AY73">
        <v>18.82</v>
      </c>
      <c r="AZ73">
        <v>0</v>
      </c>
      <c r="BA73">
        <v>100</v>
      </c>
      <c r="BB73">
        <v>0</v>
      </c>
      <c r="BC73">
        <v>7</v>
      </c>
      <c r="BD73">
        <v>3</v>
      </c>
    </row>
    <row r="74" spans="7:56">
      <c r="G74" t="s">
        <v>116</v>
      </c>
      <c r="H74" s="115">
        <v>561.13</v>
      </c>
      <c r="I74" s="88">
        <v>2.27</v>
      </c>
      <c r="J74" s="88">
        <v>5.38</v>
      </c>
      <c r="K74" s="88">
        <v>0</v>
      </c>
      <c r="L74" s="88">
        <v>8.65</v>
      </c>
      <c r="M74" s="116">
        <v>0</v>
      </c>
      <c r="N74" s="115">
        <v>299.08</v>
      </c>
      <c r="O74" s="88">
        <v>295.05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4.79</v>
      </c>
      <c r="Y74">
        <v>22.42</v>
      </c>
      <c r="Z74">
        <v>63.43</v>
      </c>
      <c r="AA74">
        <v>8.65</v>
      </c>
      <c r="AB74">
        <v>0.77</v>
      </c>
      <c r="AC74">
        <v>0.36</v>
      </c>
      <c r="AD74">
        <v>0.52</v>
      </c>
      <c r="AE74">
        <v>0.92</v>
      </c>
      <c r="AF74">
        <v>0.77</v>
      </c>
      <c r="AG74">
        <v>0.93</v>
      </c>
      <c r="AH74">
        <v>0.72</v>
      </c>
      <c r="AI74">
        <v>0.59</v>
      </c>
      <c r="AJ74">
        <v>0.52</v>
      </c>
      <c r="AK74">
        <v>0.96</v>
      </c>
      <c r="AL74">
        <v>2.88</v>
      </c>
      <c r="AM74">
        <v>0.48</v>
      </c>
      <c r="AN74">
        <v>0.48</v>
      </c>
      <c r="AO74">
        <v>462.24</v>
      </c>
      <c r="AP74">
        <v>0</v>
      </c>
      <c r="AQ74">
        <v>0</v>
      </c>
      <c r="AR74">
        <v>272.14999999999998</v>
      </c>
      <c r="AS74">
        <v>26.93</v>
      </c>
      <c r="AT74">
        <v>97.2</v>
      </c>
      <c r="AU74">
        <v>9.0299999999999994</v>
      </c>
      <c r="AV74">
        <v>0</v>
      </c>
      <c r="AW74">
        <v>20</v>
      </c>
      <c r="AX74">
        <v>50</v>
      </c>
      <c r="AY74">
        <v>18.82</v>
      </c>
      <c r="AZ74">
        <v>0</v>
      </c>
      <c r="BA74">
        <v>100</v>
      </c>
      <c r="BB74">
        <v>0</v>
      </c>
      <c r="BC74">
        <v>3.5</v>
      </c>
      <c r="BD74">
        <v>1.5</v>
      </c>
    </row>
    <row r="75" spans="7:56">
      <c r="G75" t="s">
        <v>117</v>
      </c>
      <c r="H75" s="115">
        <v>318.34000000000003</v>
      </c>
      <c r="I75" s="88">
        <v>0.77</v>
      </c>
      <c r="J75" s="88">
        <v>5.38</v>
      </c>
      <c r="K75" s="88">
        <v>0</v>
      </c>
      <c r="L75" s="88">
        <v>8.65</v>
      </c>
      <c r="M75" s="116">
        <v>0</v>
      </c>
      <c r="N75" s="115">
        <v>80.27000000000001</v>
      </c>
      <c r="O75" s="88">
        <v>197.85</v>
      </c>
      <c r="P75" s="88">
        <v>0</v>
      </c>
      <c r="Q75" s="88">
        <v>0</v>
      </c>
      <c r="R75" s="88">
        <v>0</v>
      </c>
      <c r="S75" s="116">
        <v>0</v>
      </c>
      <c r="W75">
        <v>147.03</v>
      </c>
      <c r="X75">
        <v>4.79</v>
      </c>
      <c r="Y75">
        <v>22.42</v>
      </c>
      <c r="Z75">
        <v>63.43</v>
      </c>
      <c r="AA75">
        <v>8.65</v>
      </c>
      <c r="AB75">
        <v>0.77</v>
      </c>
      <c r="AC75">
        <v>0.36</v>
      </c>
      <c r="AD75">
        <v>0.52</v>
      </c>
      <c r="AE75">
        <v>0.92</v>
      </c>
      <c r="AF75">
        <v>0.77</v>
      </c>
      <c r="AG75">
        <v>0.93</v>
      </c>
      <c r="AH75">
        <v>0.72</v>
      </c>
      <c r="AI75">
        <v>0.59</v>
      </c>
      <c r="AJ75">
        <v>0.52</v>
      </c>
      <c r="AK75">
        <v>0.96</v>
      </c>
      <c r="AL75">
        <v>2.88</v>
      </c>
      <c r="AM75">
        <v>0.48</v>
      </c>
      <c r="AN75">
        <v>0.48</v>
      </c>
      <c r="AO75">
        <v>75.92</v>
      </c>
      <c r="AP75">
        <v>53.34</v>
      </c>
      <c r="AQ75">
        <v>0</v>
      </c>
      <c r="AR75">
        <v>0</v>
      </c>
      <c r="AS75">
        <v>26.93</v>
      </c>
      <c r="AT75">
        <v>0</v>
      </c>
      <c r="AU75">
        <v>9.0299999999999994</v>
      </c>
      <c r="AV75">
        <v>0</v>
      </c>
      <c r="AW75">
        <v>20</v>
      </c>
      <c r="AX75">
        <v>50</v>
      </c>
      <c r="AY75">
        <v>18.82</v>
      </c>
      <c r="AZ75">
        <v>0</v>
      </c>
      <c r="BA75">
        <v>100</v>
      </c>
      <c r="BB75">
        <v>0</v>
      </c>
      <c r="BC75">
        <v>0</v>
      </c>
      <c r="BD75">
        <v>0</v>
      </c>
    </row>
    <row r="76" spans="7:56">
      <c r="G76" t="s">
        <v>118</v>
      </c>
      <c r="H76" s="115">
        <v>257.8</v>
      </c>
      <c r="I76" s="88">
        <v>0.77</v>
      </c>
      <c r="J76" s="88">
        <v>5.38</v>
      </c>
      <c r="K76" s="88">
        <v>0</v>
      </c>
      <c r="L76" s="88">
        <v>8.65</v>
      </c>
      <c r="M76" s="116">
        <v>0</v>
      </c>
      <c r="N76" s="115">
        <v>80.27000000000001</v>
      </c>
      <c r="O76" s="88">
        <v>197.85</v>
      </c>
      <c r="P76" s="88">
        <v>0</v>
      </c>
      <c r="Q76" s="88">
        <v>0</v>
      </c>
      <c r="R76" s="88">
        <v>0</v>
      </c>
      <c r="S76" s="116">
        <v>0</v>
      </c>
      <c r="W76">
        <v>147.03</v>
      </c>
      <c r="X76">
        <v>4.79</v>
      </c>
      <c r="Y76">
        <v>22.42</v>
      </c>
      <c r="Z76">
        <v>63.43</v>
      </c>
      <c r="AA76">
        <v>8.65</v>
      </c>
      <c r="AB76">
        <v>0.77</v>
      </c>
      <c r="AC76">
        <v>0.36</v>
      </c>
      <c r="AD76">
        <v>0.52</v>
      </c>
      <c r="AE76">
        <v>0.92</v>
      </c>
      <c r="AF76">
        <v>0.77</v>
      </c>
      <c r="AG76">
        <v>0.93</v>
      </c>
      <c r="AH76">
        <v>0.72</v>
      </c>
      <c r="AI76">
        <v>0.59</v>
      </c>
      <c r="AJ76">
        <v>0.52</v>
      </c>
      <c r="AK76">
        <v>0.96</v>
      </c>
      <c r="AL76">
        <v>2.88</v>
      </c>
      <c r="AM76">
        <v>0.48</v>
      </c>
      <c r="AN76">
        <v>0.48</v>
      </c>
      <c r="AO76">
        <v>15.38</v>
      </c>
      <c r="AP76">
        <v>53.34</v>
      </c>
      <c r="AQ76">
        <v>0</v>
      </c>
      <c r="AR76">
        <v>0</v>
      </c>
      <c r="AS76">
        <v>26.93</v>
      </c>
      <c r="AT76">
        <v>0</v>
      </c>
      <c r="AU76">
        <v>9.0299999999999994</v>
      </c>
      <c r="AV76">
        <v>0</v>
      </c>
      <c r="AW76">
        <v>20</v>
      </c>
      <c r="AX76">
        <v>50</v>
      </c>
      <c r="AY76">
        <v>18.82</v>
      </c>
      <c r="AZ76">
        <v>0</v>
      </c>
      <c r="BA76">
        <v>100</v>
      </c>
      <c r="BB76">
        <v>0</v>
      </c>
      <c r="BC76">
        <v>0</v>
      </c>
      <c r="BD76">
        <v>0</v>
      </c>
    </row>
    <row r="77" spans="7:56">
      <c r="G77" t="s">
        <v>119</v>
      </c>
      <c r="H77" s="115">
        <v>252.03000000000003</v>
      </c>
      <c r="I77" s="88">
        <v>0.77</v>
      </c>
      <c r="J77" s="88">
        <v>5.38</v>
      </c>
      <c r="K77" s="88">
        <v>0</v>
      </c>
      <c r="L77" s="88">
        <v>8.65</v>
      </c>
      <c r="M77" s="116">
        <v>0</v>
      </c>
      <c r="N77" s="115">
        <v>80.27000000000001</v>
      </c>
      <c r="O77" s="88">
        <v>197.85</v>
      </c>
      <c r="P77" s="88">
        <v>0</v>
      </c>
      <c r="Q77" s="88">
        <v>0</v>
      </c>
      <c r="R77" s="88">
        <v>0</v>
      </c>
      <c r="S77" s="116">
        <v>0</v>
      </c>
      <c r="W77">
        <v>147.03</v>
      </c>
      <c r="X77">
        <v>4.79</v>
      </c>
      <c r="Y77">
        <v>22.42</v>
      </c>
      <c r="Z77">
        <v>63.43</v>
      </c>
      <c r="AA77">
        <v>8.65</v>
      </c>
      <c r="AB77">
        <v>0.77</v>
      </c>
      <c r="AC77">
        <v>0.36</v>
      </c>
      <c r="AD77">
        <v>0.52</v>
      </c>
      <c r="AE77">
        <v>0.92</v>
      </c>
      <c r="AF77">
        <v>0.77</v>
      </c>
      <c r="AG77">
        <v>0.93</v>
      </c>
      <c r="AH77">
        <v>0.72</v>
      </c>
      <c r="AI77">
        <v>0.59</v>
      </c>
      <c r="AJ77">
        <v>0.52</v>
      </c>
      <c r="AK77">
        <v>0.96</v>
      </c>
      <c r="AL77">
        <v>2.88</v>
      </c>
      <c r="AM77">
        <v>0.48</v>
      </c>
      <c r="AN77">
        <v>0.48</v>
      </c>
      <c r="AO77">
        <v>9.61</v>
      </c>
      <c r="AP77">
        <v>53.34</v>
      </c>
      <c r="AQ77">
        <v>0</v>
      </c>
      <c r="AR77">
        <v>0</v>
      </c>
      <c r="AS77">
        <v>26.93</v>
      </c>
      <c r="AT77">
        <v>0</v>
      </c>
      <c r="AU77">
        <v>9.0299999999999994</v>
      </c>
      <c r="AV77">
        <v>0</v>
      </c>
      <c r="AW77">
        <v>20</v>
      </c>
      <c r="AX77">
        <v>50</v>
      </c>
      <c r="AY77">
        <v>18.82</v>
      </c>
      <c r="AZ77">
        <v>0</v>
      </c>
      <c r="BA77">
        <v>100</v>
      </c>
      <c r="BB77">
        <v>0</v>
      </c>
      <c r="BC77">
        <v>0</v>
      </c>
      <c r="BD77">
        <v>0</v>
      </c>
    </row>
    <row r="78" spans="7:56">
      <c r="G78" t="s">
        <v>120</v>
      </c>
      <c r="H78" s="115">
        <v>242.42000000000002</v>
      </c>
      <c r="I78" s="88">
        <v>0.77</v>
      </c>
      <c r="J78" s="88">
        <v>5.38</v>
      </c>
      <c r="K78" s="88">
        <v>0</v>
      </c>
      <c r="L78" s="88">
        <v>8.65</v>
      </c>
      <c r="M78" s="116">
        <v>0</v>
      </c>
      <c r="N78" s="115">
        <v>80.27000000000001</v>
      </c>
      <c r="O78" s="88">
        <v>197.85</v>
      </c>
      <c r="P78" s="88">
        <v>0</v>
      </c>
      <c r="Q78" s="88">
        <v>0</v>
      </c>
      <c r="R78" s="88">
        <v>0</v>
      </c>
      <c r="S78" s="116">
        <v>0</v>
      </c>
      <c r="W78">
        <v>147.03</v>
      </c>
      <c r="X78">
        <v>4.79</v>
      </c>
      <c r="Y78">
        <v>22.42</v>
      </c>
      <c r="Z78">
        <v>63.43</v>
      </c>
      <c r="AA78">
        <v>8.65</v>
      </c>
      <c r="AB78">
        <v>0.77</v>
      </c>
      <c r="AC78">
        <v>0.36</v>
      </c>
      <c r="AD78">
        <v>0.52</v>
      </c>
      <c r="AE78">
        <v>0.92</v>
      </c>
      <c r="AF78">
        <v>0.77</v>
      </c>
      <c r="AG78">
        <v>0.93</v>
      </c>
      <c r="AH78">
        <v>0.72</v>
      </c>
      <c r="AI78">
        <v>0.59</v>
      </c>
      <c r="AJ78">
        <v>0.52</v>
      </c>
      <c r="AK78">
        <v>0.96</v>
      </c>
      <c r="AL78">
        <v>2.88</v>
      </c>
      <c r="AM78">
        <v>0.48</v>
      </c>
      <c r="AN78">
        <v>0.48</v>
      </c>
      <c r="AO78">
        <v>0</v>
      </c>
      <c r="AP78">
        <v>53.34</v>
      </c>
      <c r="AQ78">
        <v>0</v>
      </c>
      <c r="AR78">
        <v>0</v>
      </c>
      <c r="AS78">
        <v>26.93</v>
      </c>
      <c r="AT78">
        <v>0</v>
      </c>
      <c r="AU78">
        <v>9.0299999999999994</v>
      </c>
      <c r="AV78">
        <v>0</v>
      </c>
      <c r="AW78">
        <v>20</v>
      </c>
      <c r="AX78">
        <v>50</v>
      </c>
      <c r="AY78">
        <v>18.82</v>
      </c>
      <c r="AZ78">
        <v>0</v>
      </c>
      <c r="BA78">
        <v>100</v>
      </c>
      <c r="BB78">
        <v>0</v>
      </c>
      <c r="BC78">
        <v>0</v>
      </c>
      <c r="BD78">
        <v>0</v>
      </c>
    </row>
    <row r="79" spans="7:56">
      <c r="G79" t="s">
        <v>121</v>
      </c>
      <c r="H79" s="115">
        <v>229.93</v>
      </c>
      <c r="I79" s="88">
        <v>0.77</v>
      </c>
      <c r="J79" s="88">
        <v>5.38</v>
      </c>
      <c r="K79" s="88">
        <v>0</v>
      </c>
      <c r="L79" s="88">
        <v>8.65</v>
      </c>
      <c r="M79" s="116">
        <v>0</v>
      </c>
      <c r="N79" s="115">
        <v>80.27000000000001</v>
      </c>
      <c r="O79" s="88">
        <v>197.85</v>
      </c>
      <c r="P79" s="88">
        <v>0</v>
      </c>
      <c r="Q79" s="88">
        <v>0</v>
      </c>
      <c r="R79" s="88">
        <v>0</v>
      </c>
      <c r="S79" s="116">
        <v>0</v>
      </c>
      <c r="W79">
        <v>134.54</v>
      </c>
      <c r="X79">
        <v>4.79</v>
      </c>
      <c r="Y79">
        <v>22.42</v>
      </c>
      <c r="Z79">
        <v>63.43</v>
      </c>
      <c r="AA79">
        <v>8.65</v>
      </c>
      <c r="AB79">
        <v>0.77</v>
      </c>
      <c r="AC79">
        <v>0.36</v>
      </c>
      <c r="AD79">
        <v>0.52</v>
      </c>
      <c r="AE79">
        <v>0.92</v>
      </c>
      <c r="AF79">
        <v>0.77</v>
      </c>
      <c r="AG79">
        <v>0.93</v>
      </c>
      <c r="AH79">
        <v>0.72</v>
      </c>
      <c r="AI79">
        <v>0.59</v>
      </c>
      <c r="AJ79">
        <v>0.52</v>
      </c>
      <c r="AK79">
        <v>0.96</v>
      </c>
      <c r="AL79">
        <v>2.88</v>
      </c>
      <c r="AM79">
        <v>0.48</v>
      </c>
      <c r="AN79">
        <v>0.48</v>
      </c>
      <c r="AO79">
        <v>0</v>
      </c>
      <c r="AP79">
        <v>53.34</v>
      </c>
      <c r="AQ79">
        <v>0</v>
      </c>
      <c r="AR79">
        <v>0</v>
      </c>
      <c r="AS79">
        <v>26.93</v>
      </c>
      <c r="AT79">
        <v>0</v>
      </c>
      <c r="AU79">
        <v>9.0299999999999994</v>
      </c>
      <c r="AV79">
        <v>0</v>
      </c>
      <c r="AW79">
        <v>20</v>
      </c>
      <c r="AX79">
        <v>50</v>
      </c>
      <c r="AY79">
        <v>18.82</v>
      </c>
      <c r="AZ79">
        <v>0</v>
      </c>
      <c r="BA79">
        <v>100</v>
      </c>
      <c r="BB79">
        <v>0</v>
      </c>
      <c r="BC79">
        <v>0</v>
      </c>
      <c r="BD79">
        <v>0</v>
      </c>
    </row>
    <row r="80" spans="7:56">
      <c r="G80" t="s">
        <v>122</v>
      </c>
      <c r="H80" s="115">
        <v>229.93</v>
      </c>
      <c r="I80" s="88">
        <v>0.77</v>
      </c>
      <c r="J80" s="88">
        <v>5.38</v>
      </c>
      <c r="K80" s="88">
        <v>0</v>
      </c>
      <c r="L80" s="88">
        <v>8.65</v>
      </c>
      <c r="M80" s="116">
        <v>0</v>
      </c>
      <c r="N80" s="115">
        <v>80.27000000000001</v>
      </c>
      <c r="O80" s="88">
        <v>197.85</v>
      </c>
      <c r="P80" s="88">
        <v>0</v>
      </c>
      <c r="Q80" s="88">
        <v>0</v>
      </c>
      <c r="R80" s="88">
        <v>0</v>
      </c>
      <c r="S80" s="116">
        <v>0</v>
      </c>
      <c r="W80">
        <v>134.54</v>
      </c>
      <c r="X80">
        <v>4.79</v>
      </c>
      <c r="Y80">
        <v>22.42</v>
      </c>
      <c r="Z80">
        <v>63.43</v>
      </c>
      <c r="AA80">
        <v>8.65</v>
      </c>
      <c r="AB80">
        <v>0.77</v>
      </c>
      <c r="AC80">
        <v>0.36</v>
      </c>
      <c r="AD80">
        <v>0.52</v>
      </c>
      <c r="AE80">
        <v>0.92</v>
      </c>
      <c r="AF80">
        <v>0.77</v>
      </c>
      <c r="AG80">
        <v>0.93</v>
      </c>
      <c r="AH80">
        <v>0.72</v>
      </c>
      <c r="AI80">
        <v>0.59</v>
      </c>
      <c r="AJ80">
        <v>0.52</v>
      </c>
      <c r="AK80">
        <v>0.96</v>
      </c>
      <c r="AL80">
        <v>2.88</v>
      </c>
      <c r="AM80">
        <v>0.48</v>
      </c>
      <c r="AN80">
        <v>0.48</v>
      </c>
      <c r="AO80">
        <v>0</v>
      </c>
      <c r="AP80">
        <v>53.34</v>
      </c>
      <c r="AQ80">
        <v>0</v>
      </c>
      <c r="AR80">
        <v>0</v>
      </c>
      <c r="AS80">
        <v>26.93</v>
      </c>
      <c r="AT80">
        <v>0</v>
      </c>
      <c r="AU80">
        <v>9.0299999999999994</v>
      </c>
      <c r="AV80">
        <v>0</v>
      </c>
      <c r="AW80">
        <v>20</v>
      </c>
      <c r="AX80">
        <v>50</v>
      </c>
      <c r="AY80">
        <v>18.82</v>
      </c>
      <c r="AZ80">
        <v>0</v>
      </c>
      <c r="BA80">
        <v>100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160.74</v>
      </c>
      <c r="I81" s="88">
        <v>0.77</v>
      </c>
      <c r="J81" s="88">
        <v>5.38</v>
      </c>
      <c r="K81" s="88">
        <v>0</v>
      </c>
      <c r="L81" s="88">
        <v>8.65</v>
      </c>
      <c r="M81" s="116">
        <v>0</v>
      </c>
      <c r="N81" s="115">
        <v>80.27000000000001</v>
      </c>
      <c r="O81" s="88">
        <v>197.85</v>
      </c>
      <c r="P81" s="88">
        <v>0</v>
      </c>
      <c r="Q81" s="88">
        <v>0</v>
      </c>
      <c r="R81" s="88">
        <v>0</v>
      </c>
      <c r="S81" s="116">
        <v>0</v>
      </c>
      <c r="W81">
        <v>65.349999999999994</v>
      </c>
      <c r="X81">
        <v>4.79</v>
      </c>
      <c r="Y81">
        <v>22.42</v>
      </c>
      <c r="Z81">
        <v>63.43</v>
      </c>
      <c r="AA81">
        <v>8.65</v>
      </c>
      <c r="AB81">
        <v>0.77</v>
      </c>
      <c r="AC81">
        <v>0.36</v>
      </c>
      <c r="AD81">
        <v>0.52</v>
      </c>
      <c r="AE81">
        <v>0.92</v>
      </c>
      <c r="AF81">
        <v>0.77</v>
      </c>
      <c r="AG81">
        <v>0.93</v>
      </c>
      <c r="AH81">
        <v>0.72</v>
      </c>
      <c r="AI81">
        <v>0.59</v>
      </c>
      <c r="AJ81">
        <v>0.52</v>
      </c>
      <c r="AK81">
        <v>0.96</v>
      </c>
      <c r="AL81">
        <v>2.88</v>
      </c>
      <c r="AM81">
        <v>0.48</v>
      </c>
      <c r="AN81">
        <v>0.48</v>
      </c>
      <c r="AO81">
        <v>0</v>
      </c>
      <c r="AP81">
        <v>53.34</v>
      </c>
      <c r="AQ81">
        <v>0</v>
      </c>
      <c r="AR81">
        <v>0</v>
      </c>
      <c r="AS81">
        <v>26.93</v>
      </c>
      <c r="AT81">
        <v>0</v>
      </c>
      <c r="AU81">
        <v>9.0299999999999994</v>
      </c>
      <c r="AV81">
        <v>0</v>
      </c>
      <c r="AW81">
        <v>20</v>
      </c>
      <c r="AX81">
        <v>50</v>
      </c>
      <c r="AY81">
        <v>18.82</v>
      </c>
      <c r="AZ81">
        <v>0</v>
      </c>
      <c r="BA81">
        <v>100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243.39000000000001</v>
      </c>
      <c r="I82" s="88">
        <v>0.77</v>
      </c>
      <c r="J82" s="88">
        <v>5.38</v>
      </c>
      <c r="K82" s="88">
        <v>0</v>
      </c>
      <c r="L82" s="88">
        <v>8.65</v>
      </c>
      <c r="M82" s="116">
        <v>0</v>
      </c>
      <c r="N82" s="115">
        <v>80.27000000000001</v>
      </c>
      <c r="O82" s="88">
        <v>197.85</v>
      </c>
      <c r="P82" s="88">
        <v>0</v>
      </c>
      <c r="Q82" s="88">
        <v>0</v>
      </c>
      <c r="R82" s="88">
        <v>0</v>
      </c>
      <c r="S82" s="116">
        <v>0</v>
      </c>
      <c r="W82">
        <v>65.349999999999994</v>
      </c>
      <c r="X82">
        <v>4.79</v>
      </c>
      <c r="Y82">
        <v>22.42</v>
      </c>
      <c r="Z82">
        <v>63.43</v>
      </c>
      <c r="AA82">
        <v>8.65</v>
      </c>
      <c r="AB82">
        <v>0.77</v>
      </c>
      <c r="AC82">
        <v>0.36</v>
      </c>
      <c r="AD82">
        <v>0.52</v>
      </c>
      <c r="AE82">
        <v>0.92</v>
      </c>
      <c r="AF82">
        <v>0.77</v>
      </c>
      <c r="AG82">
        <v>0.93</v>
      </c>
      <c r="AH82">
        <v>0.72</v>
      </c>
      <c r="AI82">
        <v>0.59</v>
      </c>
      <c r="AJ82">
        <v>0.52</v>
      </c>
      <c r="AK82">
        <v>0.96</v>
      </c>
      <c r="AL82">
        <v>2.88</v>
      </c>
      <c r="AM82">
        <v>0.48</v>
      </c>
      <c r="AN82">
        <v>0.48</v>
      </c>
      <c r="AO82">
        <v>82.65</v>
      </c>
      <c r="AP82">
        <v>53.34</v>
      </c>
      <c r="AQ82">
        <v>0</v>
      </c>
      <c r="AR82">
        <v>0</v>
      </c>
      <c r="AS82">
        <v>26.93</v>
      </c>
      <c r="AT82">
        <v>0</v>
      </c>
      <c r="AU82">
        <v>9.0299999999999994</v>
      </c>
      <c r="AV82">
        <v>0</v>
      </c>
      <c r="AW82">
        <v>20</v>
      </c>
      <c r="AX82">
        <v>50</v>
      </c>
      <c r="AY82">
        <v>18.82</v>
      </c>
      <c r="AZ82">
        <v>0</v>
      </c>
      <c r="BA82">
        <v>100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242.45</v>
      </c>
      <c r="I83" s="88">
        <v>0.77</v>
      </c>
      <c r="J83" s="88">
        <v>5.46</v>
      </c>
      <c r="K83" s="88">
        <v>0</v>
      </c>
      <c r="L83" s="88">
        <v>8.65</v>
      </c>
      <c r="M83" s="116">
        <v>0</v>
      </c>
      <c r="N83" s="115">
        <v>80.27000000000001</v>
      </c>
      <c r="O83" s="88">
        <v>247.85</v>
      </c>
      <c r="P83" s="88">
        <v>0</v>
      </c>
      <c r="Q83" s="88">
        <v>0</v>
      </c>
      <c r="R83" s="88">
        <v>0</v>
      </c>
      <c r="S83" s="116">
        <v>0</v>
      </c>
      <c r="W83">
        <v>65.349999999999994</v>
      </c>
      <c r="X83">
        <v>4.87</v>
      </c>
      <c r="Y83">
        <v>22.42</v>
      </c>
      <c r="Z83">
        <v>0</v>
      </c>
      <c r="AA83">
        <v>8.65</v>
      </c>
      <c r="AB83">
        <v>0.72</v>
      </c>
      <c r="AC83">
        <v>0.36</v>
      </c>
      <c r="AD83">
        <v>0.52</v>
      </c>
      <c r="AE83">
        <v>0.92</v>
      </c>
      <c r="AF83">
        <v>0.77</v>
      </c>
      <c r="AG83">
        <v>1.01</v>
      </c>
      <c r="AH83">
        <v>0.72</v>
      </c>
      <c r="AI83">
        <v>0.59</v>
      </c>
      <c r="AJ83">
        <v>0.52</v>
      </c>
      <c r="AK83">
        <v>0.96</v>
      </c>
      <c r="AL83">
        <v>2.88</v>
      </c>
      <c r="AM83">
        <v>0.48</v>
      </c>
      <c r="AN83">
        <v>0.48</v>
      </c>
      <c r="AO83">
        <v>145.11000000000001</v>
      </c>
      <c r="AP83">
        <v>53.34</v>
      </c>
      <c r="AQ83">
        <v>0</v>
      </c>
      <c r="AR83">
        <v>0</v>
      </c>
      <c r="AS83">
        <v>26.93</v>
      </c>
      <c r="AT83">
        <v>0</v>
      </c>
      <c r="AU83">
        <v>9.0299999999999994</v>
      </c>
      <c r="AV83">
        <v>0</v>
      </c>
      <c r="AW83">
        <v>20</v>
      </c>
      <c r="AX83">
        <v>50</v>
      </c>
      <c r="AY83">
        <v>18.82</v>
      </c>
      <c r="AZ83">
        <v>50</v>
      </c>
      <c r="BA83">
        <v>100</v>
      </c>
      <c r="BB83">
        <v>0</v>
      </c>
      <c r="BC83">
        <v>0</v>
      </c>
      <c r="BD83">
        <v>0</v>
      </c>
    </row>
    <row r="84" spans="7:56">
      <c r="G84" t="s">
        <v>126</v>
      </c>
      <c r="H84" s="115">
        <v>249.18</v>
      </c>
      <c r="I84" s="88">
        <v>0.77</v>
      </c>
      <c r="J84" s="88">
        <v>5.46</v>
      </c>
      <c r="K84" s="88">
        <v>0</v>
      </c>
      <c r="L84" s="88">
        <v>8.65</v>
      </c>
      <c r="M84" s="116">
        <v>0</v>
      </c>
      <c r="N84" s="115">
        <v>80.27000000000001</v>
      </c>
      <c r="O84" s="88">
        <v>247.85</v>
      </c>
      <c r="P84" s="88">
        <v>0</v>
      </c>
      <c r="Q84" s="88">
        <v>0</v>
      </c>
      <c r="R84" s="88">
        <v>0</v>
      </c>
      <c r="S84" s="116">
        <v>0</v>
      </c>
      <c r="W84">
        <v>65.349999999999994</v>
      </c>
      <c r="X84">
        <v>4.87</v>
      </c>
      <c r="Y84">
        <v>22.42</v>
      </c>
      <c r="Z84">
        <v>0</v>
      </c>
      <c r="AA84">
        <v>8.65</v>
      </c>
      <c r="AB84">
        <v>0.72</v>
      </c>
      <c r="AC84">
        <v>0.36</v>
      </c>
      <c r="AD84">
        <v>0.52</v>
      </c>
      <c r="AE84">
        <v>0.92</v>
      </c>
      <c r="AF84">
        <v>0.77</v>
      </c>
      <c r="AG84">
        <v>1.01</v>
      </c>
      <c r="AH84">
        <v>0.72</v>
      </c>
      <c r="AI84">
        <v>0.59</v>
      </c>
      <c r="AJ84">
        <v>0.52</v>
      </c>
      <c r="AK84">
        <v>0.96</v>
      </c>
      <c r="AL84">
        <v>2.88</v>
      </c>
      <c r="AM84">
        <v>0.48</v>
      </c>
      <c r="AN84">
        <v>0.48</v>
      </c>
      <c r="AO84">
        <v>151.84</v>
      </c>
      <c r="AP84">
        <v>53.34</v>
      </c>
      <c r="AQ84">
        <v>0</v>
      </c>
      <c r="AR84">
        <v>0</v>
      </c>
      <c r="AS84">
        <v>26.93</v>
      </c>
      <c r="AT84">
        <v>0</v>
      </c>
      <c r="AU84">
        <v>9.0299999999999994</v>
      </c>
      <c r="AV84">
        <v>0</v>
      </c>
      <c r="AW84">
        <v>20</v>
      </c>
      <c r="AX84">
        <v>50</v>
      </c>
      <c r="AY84">
        <v>18.82</v>
      </c>
      <c r="AZ84">
        <v>50</v>
      </c>
      <c r="BA84">
        <v>100</v>
      </c>
      <c r="BB84">
        <v>0</v>
      </c>
      <c r="BC84">
        <v>0</v>
      </c>
      <c r="BD84">
        <v>0</v>
      </c>
    </row>
    <row r="85" spans="7:56">
      <c r="G85" t="s">
        <v>127</v>
      </c>
      <c r="H85" s="115">
        <v>239.57</v>
      </c>
      <c r="I85" s="88">
        <v>0.77</v>
      </c>
      <c r="J85" s="88">
        <v>5.46</v>
      </c>
      <c r="K85" s="88">
        <v>0</v>
      </c>
      <c r="L85" s="88">
        <v>8.65</v>
      </c>
      <c r="M85" s="116">
        <v>0</v>
      </c>
      <c r="N85" s="115">
        <v>80.27000000000001</v>
      </c>
      <c r="O85" s="88">
        <v>247.85</v>
      </c>
      <c r="P85" s="88">
        <v>0</v>
      </c>
      <c r="Q85" s="88">
        <v>0</v>
      </c>
      <c r="R85" s="88">
        <v>0</v>
      </c>
      <c r="S85" s="116">
        <v>0</v>
      </c>
      <c r="W85">
        <v>65.349999999999994</v>
      </c>
      <c r="X85">
        <v>4.87</v>
      </c>
      <c r="Y85">
        <v>22.42</v>
      </c>
      <c r="Z85">
        <v>0</v>
      </c>
      <c r="AA85">
        <v>8.65</v>
      </c>
      <c r="AB85">
        <v>0.72</v>
      </c>
      <c r="AC85">
        <v>0.36</v>
      </c>
      <c r="AD85">
        <v>0.52</v>
      </c>
      <c r="AE85">
        <v>0.92</v>
      </c>
      <c r="AF85">
        <v>0.77</v>
      </c>
      <c r="AG85">
        <v>1.01</v>
      </c>
      <c r="AH85">
        <v>0.72</v>
      </c>
      <c r="AI85">
        <v>0.59</v>
      </c>
      <c r="AJ85">
        <v>0.52</v>
      </c>
      <c r="AK85">
        <v>0.96</v>
      </c>
      <c r="AL85">
        <v>2.88</v>
      </c>
      <c r="AM85">
        <v>0.48</v>
      </c>
      <c r="AN85">
        <v>0.48</v>
      </c>
      <c r="AO85">
        <v>142.22999999999999</v>
      </c>
      <c r="AP85">
        <v>53.34</v>
      </c>
      <c r="AQ85">
        <v>0</v>
      </c>
      <c r="AR85">
        <v>0</v>
      </c>
      <c r="AS85">
        <v>26.93</v>
      </c>
      <c r="AT85">
        <v>0</v>
      </c>
      <c r="AU85">
        <v>9.0299999999999994</v>
      </c>
      <c r="AV85">
        <v>0</v>
      </c>
      <c r="AW85">
        <v>20</v>
      </c>
      <c r="AX85">
        <v>50</v>
      </c>
      <c r="AY85">
        <v>18.82</v>
      </c>
      <c r="AZ85">
        <v>50</v>
      </c>
      <c r="BA85">
        <v>100</v>
      </c>
      <c r="BB85">
        <v>0</v>
      </c>
      <c r="BC85">
        <v>0</v>
      </c>
      <c r="BD85">
        <v>0</v>
      </c>
    </row>
    <row r="86" spans="7:56">
      <c r="G86" t="s">
        <v>128</v>
      </c>
      <c r="H86" s="115">
        <v>233.8</v>
      </c>
      <c r="I86" s="88">
        <v>0.77</v>
      </c>
      <c r="J86" s="88">
        <v>5.46</v>
      </c>
      <c r="K86" s="88">
        <v>0</v>
      </c>
      <c r="L86" s="88">
        <v>8.65</v>
      </c>
      <c r="M86" s="116">
        <v>0</v>
      </c>
      <c r="N86" s="115">
        <v>80.27000000000001</v>
      </c>
      <c r="O86" s="88">
        <v>247.85</v>
      </c>
      <c r="P86" s="88">
        <v>0</v>
      </c>
      <c r="Q86" s="88">
        <v>0</v>
      </c>
      <c r="R86" s="88">
        <v>0</v>
      </c>
      <c r="S86" s="116">
        <v>0</v>
      </c>
      <c r="W86">
        <v>65.349999999999994</v>
      </c>
      <c r="X86">
        <v>4.87</v>
      </c>
      <c r="Y86">
        <v>22.42</v>
      </c>
      <c r="Z86">
        <v>0</v>
      </c>
      <c r="AA86">
        <v>8.65</v>
      </c>
      <c r="AB86">
        <v>0.72</v>
      </c>
      <c r="AC86">
        <v>0.36</v>
      </c>
      <c r="AD86">
        <v>0.52</v>
      </c>
      <c r="AE86">
        <v>0.92</v>
      </c>
      <c r="AF86">
        <v>0.77</v>
      </c>
      <c r="AG86">
        <v>1.01</v>
      </c>
      <c r="AH86">
        <v>0.72</v>
      </c>
      <c r="AI86">
        <v>0.59</v>
      </c>
      <c r="AJ86">
        <v>0.52</v>
      </c>
      <c r="AK86">
        <v>0.96</v>
      </c>
      <c r="AL86">
        <v>2.88</v>
      </c>
      <c r="AM86">
        <v>0.48</v>
      </c>
      <c r="AN86">
        <v>0.48</v>
      </c>
      <c r="AO86">
        <v>136.46</v>
      </c>
      <c r="AP86">
        <v>53.34</v>
      </c>
      <c r="AQ86">
        <v>0</v>
      </c>
      <c r="AR86">
        <v>0</v>
      </c>
      <c r="AS86">
        <v>26.93</v>
      </c>
      <c r="AT86">
        <v>0</v>
      </c>
      <c r="AU86">
        <v>9.0299999999999994</v>
      </c>
      <c r="AV86">
        <v>0</v>
      </c>
      <c r="AW86">
        <v>20</v>
      </c>
      <c r="AX86">
        <v>50</v>
      </c>
      <c r="AY86">
        <v>18.82</v>
      </c>
      <c r="AZ86">
        <v>50</v>
      </c>
      <c r="BA86">
        <v>100</v>
      </c>
      <c r="BB86">
        <v>0</v>
      </c>
      <c r="BC86">
        <v>0</v>
      </c>
      <c r="BD86">
        <v>0</v>
      </c>
    </row>
    <row r="87" spans="7:56">
      <c r="G87" t="s">
        <v>129</v>
      </c>
      <c r="H87" s="115">
        <v>30.97</v>
      </c>
      <c r="I87" s="88">
        <v>0.77</v>
      </c>
      <c r="J87" s="88">
        <v>5.46</v>
      </c>
      <c r="K87" s="88">
        <v>0</v>
      </c>
      <c r="L87" s="88">
        <v>8.65</v>
      </c>
      <c r="M87" s="116">
        <v>0</v>
      </c>
      <c r="N87" s="115">
        <v>80.27000000000001</v>
      </c>
      <c r="O87" s="88">
        <v>247.85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4.87</v>
      </c>
      <c r="Y87">
        <v>21.4</v>
      </c>
      <c r="Z87">
        <v>0</v>
      </c>
      <c r="AA87">
        <v>8.65</v>
      </c>
      <c r="AB87">
        <v>0.72</v>
      </c>
      <c r="AC87">
        <v>0.36</v>
      </c>
      <c r="AD87">
        <v>0.52</v>
      </c>
      <c r="AE87">
        <v>0.92</v>
      </c>
      <c r="AF87">
        <v>0.77</v>
      </c>
      <c r="AG87">
        <v>1.01</v>
      </c>
      <c r="AH87">
        <v>0.72</v>
      </c>
      <c r="AI87">
        <v>0.59</v>
      </c>
      <c r="AJ87">
        <v>0.52</v>
      </c>
      <c r="AK87">
        <v>0.96</v>
      </c>
      <c r="AL87">
        <v>2.88</v>
      </c>
      <c r="AM87">
        <v>0.48</v>
      </c>
      <c r="AN87">
        <v>0.48</v>
      </c>
      <c r="AO87">
        <v>0</v>
      </c>
      <c r="AP87">
        <v>53.34</v>
      </c>
      <c r="AQ87">
        <v>0</v>
      </c>
      <c r="AR87">
        <v>0</v>
      </c>
      <c r="AS87">
        <v>26.93</v>
      </c>
      <c r="AT87">
        <v>0</v>
      </c>
      <c r="AU87">
        <v>9.0299999999999994</v>
      </c>
      <c r="AV87">
        <v>0</v>
      </c>
      <c r="AW87">
        <v>20</v>
      </c>
      <c r="AX87">
        <v>50</v>
      </c>
      <c r="AY87">
        <v>18.82</v>
      </c>
      <c r="AZ87">
        <v>50</v>
      </c>
      <c r="BA87">
        <v>100</v>
      </c>
      <c r="BB87">
        <v>0</v>
      </c>
      <c r="BC87">
        <v>0</v>
      </c>
      <c r="BD87">
        <v>0</v>
      </c>
    </row>
    <row r="88" spans="7:56">
      <c r="G88" t="s">
        <v>130</v>
      </c>
      <c r="H88" s="115">
        <v>30.97</v>
      </c>
      <c r="I88" s="88">
        <v>0.77</v>
      </c>
      <c r="J88" s="88">
        <v>5.46</v>
      </c>
      <c r="K88" s="88">
        <v>0</v>
      </c>
      <c r="L88" s="88">
        <v>8.65</v>
      </c>
      <c r="M88" s="116">
        <v>0</v>
      </c>
      <c r="N88" s="115">
        <v>80.27000000000001</v>
      </c>
      <c r="O88" s="88">
        <v>247.85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4.87</v>
      </c>
      <c r="Y88">
        <v>21.4</v>
      </c>
      <c r="Z88">
        <v>0</v>
      </c>
      <c r="AA88">
        <v>8.65</v>
      </c>
      <c r="AB88">
        <v>0.72</v>
      </c>
      <c r="AC88">
        <v>0.36</v>
      </c>
      <c r="AD88">
        <v>0.52</v>
      </c>
      <c r="AE88">
        <v>0.92</v>
      </c>
      <c r="AF88">
        <v>0.77</v>
      </c>
      <c r="AG88">
        <v>1.01</v>
      </c>
      <c r="AH88">
        <v>0.72</v>
      </c>
      <c r="AI88">
        <v>0.59</v>
      </c>
      <c r="AJ88">
        <v>0.52</v>
      </c>
      <c r="AK88">
        <v>0.96</v>
      </c>
      <c r="AL88">
        <v>2.88</v>
      </c>
      <c r="AM88">
        <v>0.48</v>
      </c>
      <c r="AN88">
        <v>0.48</v>
      </c>
      <c r="AO88">
        <v>0</v>
      </c>
      <c r="AP88">
        <v>53.34</v>
      </c>
      <c r="AQ88">
        <v>0</v>
      </c>
      <c r="AR88">
        <v>0</v>
      </c>
      <c r="AS88">
        <v>26.93</v>
      </c>
      <c r="AT88">
        <v>0</v>
      </c>
      <c r="AU88">
        <v>9.0299999999999994</v>
      </c>
      <c r="AV88">
        <v>0</v>
      </c>
      <c r="AW88">
        <v>20</v>
      </c>
      <c r="AX88">
        <v>50</v>
      </c>
      <c r="AY88">
        <v>18.82</v>
      </c>
      <c r="AZ88">
        <v>50</v>
      </c>
      <c r="BA88">
        <v>100</v>
      </c>
      <c r="BB88">
        <v>0</v>
      </c>
      <c r="BC88">
        <v>0</v>
      </c>
      <c r="BD88">
        <v>0</v>
      </c>
    </row>
    <row r="89" spans="7:56">
      <c r="G89" t="s">
        <v>131</v>
      </c>
      <c r="H89" s="115">
        <v>30.97</v>
      </c>
      <c r="I89" s="88">
        <v>0.77</v>
      </c>
      <c r="J89" s="88">
        <v>5.46</v>
      </c>
      <c r="K89" s="88">
        <v>0</v>
      </c>
      <c r="L89" s="88">
        <v>8.65</v>
      </c>
      <c r="M89" s="116">
        <v>0</v>
      </c>
      <c r="N89" s="115">
        <v>80.27000000000001</v>
      </c>
      <c r="O89" s="88">
        <v>247.85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4.87</v>
      </c>
      <c r="Y89">
        <v>21.4</v>
      </c>
      <c r="Z89">
        <v>0</v>
      </c>
      <c r="AA89">
        <v>8.65</v>
      </c>
      <c r="AB89">
        <v>0.72</v>
      </c>
      <c r="AC89">
        <v>0.36</v>
      </c>
      <c r="AD89">
        <v>0.52</v>
      </c>
      <c r="AE89">
        <v>0.92</v>
      </c>
      <c r="AF89">
        <v>0.77</v>
      </c>
      <c r="AG89">
        <v>1.01</v>
      </c>
      <c r="AH89">
        <v>0.72</v>
      </c>
      <c r="AI89">
        <v>0.59</v>
      </c>
      <c r="AJ89">
        <v>0.52</v>
      </c>
      <c r="AK89">
        <v>0.96</v>
      </c>
      <c r="AL89">
        <v>2.88</v>
      </c>
      <c r="AM89">
        <v>0.48</v>
      </c>
      <c r="AN89">
        <v>0.48</v>
      </c>
      <c r="AO89">
        <v>0</v>
      </c>
      <c r="AP89">
        <v>53.34</v>
      </c>
      <c r="AQ89">
        <v>0</v>
      </c>
      <c r="AR89">
        <v>0</v>
      </c>
      <c r="AS89">
        <v>26.93</v>
      </c>
      <c r="AT89">
        <v>0</v>
      </c>
      <c r="AU89">
        <v>9.0299999999999994</v>
      </c>
      <c r="AV89">
        <v>0</v>
      </c>
      <c r="AW89">
        <v>20</v>
      </c>
      <c r="AX89">
        <v>50</v>
      </c>
      <c r="AY89">
        <v>18.82</v>
      </c>
      <c r="AZ89">
        <v>50</v>
      </c>
      <c r="BA89">
        <v>100</v>
      </c>
      <c r="BB89">
        <v>0</v>
      </c>
      <c r="BC89">
        <v>0</v>
      </c>
      <c r="BD89">
        <v>0</v>
      </c>
    </row>
    <row r="90" spans="7:56">
      <c r="G90" t="s">
        <v>132</v>
      </c>
      <c r="H90" s="115">
        <v>30.97</v>
      </c>
      <c r="I90" s="88">
        <v>0.77</v>
      </c>
      <c r="J90" s="88">
        <v>5.46</v>
      </c>
      <c r="K90" s="88">
        <v>0</v>
      </c>
      <c r="L90" s="88">
        <v>8.65</v>
      </c>
      <c r="M90" s="116">
        <v>0</v>
      </c>
      <c r="N90" s="115">
        <v>80.27000000000001</v>
      </c>
      <c r="O90" s="88">
        <v>247.85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4.87</v>
      </c>
      <c r="Y90">
        <v>21.4</v>
      </c>
      <c r="Z90">
        <v>0</v>
      </c>
      <c r="AA90">
        <v>8.65</v>
      </c>
      <c r="AB90">
        <v>0.72</v>
      </c>
      <c r="AC90">
        <v>0.36</v>
      </c>
      <c r="AD90">
        <v>0.52</v>
      </c>
      <c r="AE90">
        <v>0.92</v>
      </c>
      <c r="AF90">
        <v>0.77</v>
      </c>
      <c r="AG90">
        <v>1.01</v>
      </c>
      <c r="AH90">
        <v>0.72</v>
      </c>
      <c r="AI90">
        <v>0.59</v>
      </c>
      <c r="AJ90">
        <v>0.52</v>
      </c>
      <c r="AK90">
        <v>0.96</v>
      </c>
      <c r="AL90">
        <v>2.88</v>
      </c>
      <c r="AM90">
        <v>0.48</v>
      </c>
      <c r="AN90">
        <v>0.48</v>
      </c>
      <c r="AO90">
        <v>0</v>
      </c>
      <c r="AP90">
        <v>53.34</v>
      </c>
      <c r="AQ90">
        <v>0</v>
      </c>
      <c r="AR90">
        <v>0</v>
      </c>
      <c r="AS90">
        <v>26.93</v>
      </c>
      <c r="AT90">
        <v>0</v>
      </c>
      <c r="AU90">
        <v>9.0299999999999994</v>
      </c>
      <c r="AV90">
        <v>0</v>
      </c>
      <c r="AW90">
        <v>20</v>
      </c>
      <c r="AX90">
        <v>50</v>
      </c>
      <c r="AY90">
        <v>18.82</v>
      </c>
      <c r="AZ90">
        <v>50</v>
      </c>
      <c r="BA90">
        <v>100</v>
      </c>
      <c r="BB90">
        <v>0</v>
      </c>
      <c r="BC90">
        <v>0</v>
      </c>
      <c r="BD90">
        <v>0</v>
      </c>
    </row>
    <row r="91" spans="7:56">
      <c r="G91" t="s">
        <v>133</v>
      </c>
      <c r="H91" s="115">
        <v>30.83</v>
      </c>
      <c r="I91" s="88">
        <v>0.72</v>
      </c>
      <c r="J91" s="88">
        <v>5.38</v>
      </c>
      <c r="K91" s="88">
        <v>0</v>
      </c>
      <c r="L91" s="88">
        <v>3.84</v>
      </c>
      <c r="M91" s="116">
        <v>0</v>
      </c>
      <c r="N91" s="115">
        <v>214.87</v>
      </c>
      <c r="O91" s="88">
        <v>292.97000000000003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4.79</v>
      </c>
      <c r="Y91">
        <v>21.4</v>
      </c>
      <c r="Z91">
        <v>0</v>
      </c>
      <c r="AA91">
        <v>3.84</v>
      </c>
      <c r="AB91">
        <v>0.72</v>
      </c>
      <c r="AC91">
        <v>0.36</v>
      </c>
      <c r="AD91">
        <v>0.52</v>
      </c>
      <c r="AE91">
        <v>0.92</v>
      </c>
      <c r="AF91">
        <v>0.72</v>
      </c>
      <c r="AG91">
        <v>1.01</v>
      </c>
      <c r="AH91">
        <v>0.57999999999999996</v>
      </c>
      <c r="AI91">
        <v>0.59</v>
      </c>
      <c r="AJ91">
        <v>0.52</v>
      </c>
      <c r="AK91">
        <v>0.96</v>
      </c>
      <c r="AL91">
        <v>2.88</v>
      </c>
      <c r="AM91">
        <v>0.48</v>
      </c>
      <c r="AN91">
        <v>0.48</v>
      </c>
      <c r="AO91">
        <v>0</v>
      </c>
      <c r="AP91">
        <v>53.34</v>
      </c>
      <c r="AQ91">
        <v>134.6</v>
      </c>
      <c r="AR91">
        <v>0</v>
      </c>
      <c r="AS91">
        <v>26.93</v>
      </c>
      <c r="AT91">
        <v>0</v>
      </c>
      <c r="AU91">
        <v>9.0299999999999994</v>
      </c>
      <c r="AV91">
        <v>45.12</v>
      </c>
      <c r="AW91">
        <v>20</v>
      </c>
      <c r="AX91">
        <v>50</v>
      </c>
      <c r="AY91">
        <v>18.82</v>
      </c>
      <c r="AZ91">
        <v>50</v>
      </c>
      <c r="BA91">
        <v>100</v>
      </c>
      <c r="BB91">
        <v>0</v>
      </c>
      <c r="BC91">
        <v>0</v>
      </c>
      <c r="BD91">
        <v>0</v>
      </c>
    </row>
    <row r="92" spans="7:56">
      <c r="G92" t="s">
        <v>134</v>
      </c>
      <c r="H92" s="115">
        <v>30.83</v>
      </c>
      <c r="I92" s="88">
        <v>0.72</v>
      </c>
      <c r="J92" s="88">
        <v>5.38</v>
      </c>
      <c r="K92" s="88">
        <v>0</v>
      </c>
      <c r="L92" s="88">
        <v>3.84</v>
      </c>
      <c r="M92" s="116">
        <v>0</v>
      </c>
      <c r="N92" s="115">
        <v>214.87</v>
      </c>
      <c r="O92" s="88">
        <v>292.97000000000003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4.79</v>
      </c>
      <c r="Y92">
        <v>21.4</v>
      </c>
      <c r="Z92">
        <v>0</v>
      </c>
      <c r="AA92">
        <v>3.84</v>
      </c>
      <c r="AB92">
        <v>0.72</v>
      </c>
      <c r="AC92">
        <v>0.36</v>
      </c>
      <c r="AD92">
        <v>0.52</v>
      </c>
      <c r="AE92">
        <v>0.92</v>
      </c>
      <c r="AF92">
        <v>0.72</v>
      </c>
      <c r="AG92">
        <v>1.01</v>
      </c>
      <c r="AH92">
        <v>0.57999999999999996</v>
      </c>
      <c r="AI92">
        <v>0.59</v>
      </c>
      <c r="AJ92">
        <v>0.52</v>
      </c>
      <c r="AK92">
        <v>0.96</v>
      </c>
      <c r="AL92">
        <v>2.88</v>
      </c>
      <c r="AM92">
        <v>0.48</v>
      </c>
      <c r="AN92">
        <v>0.48</v>
      </c>
      <c r="AO92">
        <v>0</v>
      </c>
      <c r="AP92">
        <v>53.34</v>
      </c>
      <c r="AQ92">
        <v>134.6</v>
      </c>
      <c r="AR92">
        <v>0</v>
      </c>
      <c r="AS92">
        <v>26.93</v>
      </c>
      <c r="AT92">
        <v>0</v>
      </c>
      <c r="AU92">
        <v>9.0299999999999994</v>
      </c>
      <c r="AV92">
        <v>45.12</v>
      </c>
      <c r="AW92">
        <v>20</v>
      </c>
      <c r="AX92">
        <v>50</v>
      </c>
      <c r="AY92">
        <v>18.82</v>
      </c>
      <c r="AZ92">
        <v>50</v>
      </c>
      <c r="BA92">
        <v>100</v>
      </c>
      <c r="BB92">
        <v>0</v>
      </c>
      <c r="BC92">
        <v>0</v>
      </c>
      <c r="BD92">
        <v>0</v>
      </c>
    </row>
    <row r="93" spans="7:56">
      <c r="G93" t="s">
        <v>135</v>
      </c>
      <c r="H93" s="115">
        <v>30.83</v>
      </c>
      <c r="I93" s="88">
        <v>0.72</v>
      </c>
      <c r="J93" s="88">
        <v>5.38</v>
      </c>
      <c r="K93" s="88">
        <v>0</v>
      </c>
      <c r="L93" s="88">
        <v>3.84</v>
      </c>
      <c r="M93" s="116">
        <v>0</v>
      </c>
      <c r="N93" s="115">
        <v>214.87</v>
      </c>
      <c r="O93" s="88">
        <v>292.97000000000003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4.79</v>
      </c>
      <c r="Y93">
        <v>21.4</v>
      </c>
      <c r="Z93">
        <v>0</v>
      </c>
      <c r="AA93">
        <v>3.84</v>
      </c>
      <c r="AB93">
        <v>0.72</v>
      </c>
      <c r="AC93">
        <v>0.36</v>
      </c>
      <c r="AD93">
        <v>0.52</v>
      </c>
      <c r="AE93">
        <v>0.92</v>
      </c>
      <c r="AF93">
        <v>0.72</v>
      </c>
      <c r="AG93">
        <v>1.01</v>
      </c>
      <c r="AH93">
        <v>0.57999999999999996</v>
      </c>
      <c r="AI93">
        <v>0.59</v>
      </c>
      <c r="AJ93">
        <v>0.52</v>
      </c>
      <c r="AK93">
        <v>0.96</v>
      </c>
      <c r="AL93">
        <v>2.88</v>
      </c>
      <c r="AM93">
        <v>0.48</v>
      </c>
      <c r="AN93">
        <v>0.48</v>
      </c>
      <c r="AO93">
        <v>0</v>
      </c>
      <c r="AP93">
        <v>53.34</v>
      </c>
      <c r="AQ93">
        <v>134.6</v>
      </c>
      <c r="AR93">
        <v>0</v>
      </c>
      <c r="AS93">
        <v>26.93</v>
      </c>
      <c r="AT93">
        <v>0</v>
      </c>
      <c r="AU93">
        <v>9.0299999999999994</v>
      </c>
      <c r="AV93">
        <v>45.12</v>
      </c>
      <c r="AW93">
        <v>20</v>
      </c>
      <c r="AX93">
        <v>50</v>
      </c>
      <c r="AY93">
        <v>18.82</v>
      </c>
      <c r="AZ93">
        <v>50</v>
      </c>
      <c r="BA93">
        <v>100</v>
      </c>
      <c r="BB93">
        <v>0</v>
      </c>
      <c r="BC93">
        <v>0</v>
      </c>
      <c r="BD93">
        <v>0</v>
      </c>
    </row>
    <row r="94" spans="7:56">
      <c r="G94" t="s">
        <v>136</v>
      </c>
      <c r="H94" s="115">
        <v>30.83</v>
      </c>
      <c r="I94" s="88">
        <v>0.72</v>
      </c>
      <c r="J94" s="88">
        <v>5.38</v>
      </c>
      <c r="K94" s="88">
        <v>0</v>
      </c>
      <c r="L94" s="88">
        <v>3.84</v>
      </c>
      <c r="M94" s="116">
        <v>0</v>
      </c>
      <c r="N94" s="115">
        <v>214.87</v>
      </c>
      <c r="O94" s="88">
        <v>292.97000000000003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4.79</v>
      </c>
      <c r="Y94">
        <v>21.4</v>
      </c>
      <c r="Z94">
        <v>0</v>
      </c>
      <c r="AA94">
        <v>3.84</v>
      </c>
      <c r="AB94">
        <v>0.72</v>
      </c>
      <c r="AC94">
        <v>0.36</v>
      </c>
      <c r="AD94">
        <v>0.52</v>
      </c>
      <c r="AE94">
        <v>0.92</v>
      </c>
      <c r="AF94">
        <v>0.72</v>
      </c>
      <c r="AG94">
        <v>1.01</v>
      </c>
      <c r="AH94">
        <v>0.57999999999999996</v>
      </c>
      <c r="AI94">
        <v>0.59</v>
      </c>
      <c r="AJ94">
        <v>0.52</v>
      </c>
      <c r="AK94">
        <v>0.96</v>
      </c>
      <c r="AL94">
        <v>2.88</v>
      </c>
      <c r="AM94">
        <v>0.48</v>
      </c>
      <c r="AN94">
        <v>0.48</v>
      </c>
      <c r="AO94">
        <v>0</v>
      </c>
      <c r="AP94">
        <v>53.34</v>
      </c>
      <c r="AQ94">
        <v>134.6</v>
      </c>
      <c r="AR94">
        <v>0</v>
      </c>
      <c r="AS94">
        <v>26.93</v>
      </c>
      <c r="AT94">
        <v>0</v>
      </c>
      <c r="AU94">
        <v>9.0299999999999994</v>
      </c>
      <c r="AV94">
        <v>45.12</v>
      </c>
      <c r="AW94">
        <v>20</v>
      </c>
      <c r="AX94">
        <v>50</v>
      </c>
      <c r="AY94">
        <v>18.82</v>
      </c>
      <c r="AZ94">
        <v>50</v>
      </c>
      <c r="BA94">
        <v>100</v>
      </c>
      <c r="BB94">
        <v>0</v>
      </c>
      <c r="BC94">
        <v>0</v>
      </c>
      <c r="BD94">
        <v>0</v>
      </c>
    </row>
    <row r="95" spans="7:56">
      <c r="G95" t="s">
        <v>137</v>
      </c>
      <c r="H95" s="115">
        <v>30.83</v>
      </c>
      <c r="I95" s="88">
        <v>0.72</v>
      </c>
      <c r="J95" s="88">
        <v>5.38</v>
      </c>
      <c r="K95" s="88">
        <v>0</v>
      </c>
      <c r="L95" s="88">
        <v>3.84</v>
      </c>
      <c r="M95" s="116">
        <v>0</v>
      </c>
      <c r="N95" s="115">
        <v>214.87</v>
      </c>
      <c r="O95" s="88">
        <v>292.97000000000003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4.79</v>
      </c>
      <c r="Y95">
        <v>21.4</v>
      </c>
      <c r="Z95">
        <v>0</v>
      </c>
      <c r="AA95">
        <v>3.84</v>
      </c>
      <c r="AB95">
        <v>0.72</v>
      </c>
      <c r="AC95">
        <v>0.36</v>
      </c>
      <c r="AD95">
        <v>0.52</v>
      </c>
      <c r="AE95">
        <v>0.92</v>
      </c>
      <c r="AF95">
        <v>0.72</v>
      </c>
      <c r="AG95">
        <v>1.01</v>
      </c>
      <c r="AH95">
        <v>0.57999999999999996</v>
      </c>
      <c r="AI95">
        <v>0.59</v>
      </c>
      <c r="AJ95">
        <v>0.52</v>
      </c>
      <c r="AK95">
        <v>0.96</v>
      </c>
      <c r="AL95">
        <v>2.88</v>
      </c>
      <c r="AM95">
        <v>0.48</v>
      </c>
      <c r="AN95">
        <v>0.48</v>
      </c>
      <c r="AO95">
        <v>0</v>
      </c>
      <c r="AP95">
        <v>53.34</v>
      </c>
      <c r="AQ95">
        <v>134.6</v>
      </c>
      <c r="AR95">
        <v>0</v>
      </c>
      <c r="AS95">
        <v>26.93</v>
      </c>
      <c r="AT95">
        <v>0</v>
      </c>
      <c r="AU95">
        <v>9.0299999999999994</v>
      </c>
      <c r="AV95">
        <v>45.12</v>
      </c>
      <c r="AW95">
        <v>20</v>
      </c>
      <c r="AX95">
        <v>50</v>
      </c>
      <c r="AY95">
        <v>18.82</v>
      </c>
      <c r="AZ95">
        <v>50</v>
      </c>
      <c r="BA95">
        <v>100</v>
      </c>
      <c r="BB95">
        <v>0</v>
      </c>
      <c r="BC95">
        <v>0</v>
      </c>
      <c r="BD95">
        <v>0</v>
      </c>
    </row>
    <row r="96" spans="7:56">
      <c r="G96" t="s">
        <v>138</v>
      </c>
      <c r="H96" s="115">
        <v>30.83</v>
      </c>
      <c r="I96" s="88">
        <v>0.72</v>
      </c>
      <c r="J96" s="88">
        <v>5.38</v>
      </c>
      <c r="K96" s="88">
        <v>0</v>
      </c>
      <c r="L96" s="88">
        <v>3.84</v>
      </c>
      <c r="M96" s="116">
        <v>0</v>
      </c>
      <c r="N96" s="115">
        <v>214.87</v>
      </c>
      <c r="O96" s="88">
        <v>292.97000000000003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4.79</v>
      </c>
      <c r="Y96">
        <v>21.4</v>
      </c>
      <c r="Z96">
        <v>0</v>
      </c>
      <c r="AA96">
        <v>3.84</v>
      </c>
      <c r="AB96">
        <v>0.72</v>
      </c>
      <c r="AC96">
        <v>0.36</v>
      </c>
      <c r="AD96">
        <v>0.52</v>
      </c>
      <c r="AE96">
        <v>0.92</v>
      </c>
      <c r="AF96">
        <v>0.72</v>
      </c>
      <c r="AG96">
        <v>1.01</v>
      </c>
      <c r="AH96">
        <v>0.57999999999999996</v>
      </c>
      <c r="AI96">
        <v>0.59</v>
      </c>
      <c r="AJ96">
        <v>0.52</v>
      </c>
      <c r="AK96">
        <v>0.96</v>
      </c>
      <c r="AL96">
        <v>2.88</v>
      </c>
      <c r="AM96">
        <v>0.48</v>
      </c>
      <c r="AN96">
        <v>0.48</v>
      </c>
      <c r="AO96">
        <v>0</v>
      </c>
      <c r="AP96">
        <v>53.34</v>
      </c>
      <c r="AQ96">
        <v>134.6</v>
      </c>
      <c r="AR96">
        <v>0</v>
      </c>
      <c r="AS96">
        <v>26.93</v>
      </c>
      <c r="AT96">
        <v>0</v>
      </c>
      <c r="AU96">
        <v>9.0299999999999994</v>
      </c>
      <c r="AV96">
        <v>45.12</v>
      </c>
      <c r="AW96">
        <v>20</v>
      </c>
      <c r="AX96">
        <v>50</v>
      </c>
      <c r="AY96">
        <v>18.82</v>
      </c>
      <c r="AZ96">
        <v>50</v>
      </c>
      <c r="BA96">
        <v>100</v>
      </c>
      <c r="BB96">
        <v>0</v>
      </c>
      <c r="BC96">
        <v>0</v>
      </c>
      <c r="BD96">
        <v>0</v>
      </c>
    </row>
    <row r="97" spans="1:133">
      <c r="G97" t="s">
        <v>139</v>
      </c>
      <c r="H97" s="115">
        <v>30.83</v>
      </c>
      <c r="I97" s="88">
        <v>0.72</v>
      </c>
      <c r="J97" s="88">
        <v>5.38</v>
      </c>
      <c r="K97" s="88">
        <v>0</v>
      </c>
      <c r="L97" s="88">
        <v>3.84</v>
      </c>
      <c r="M97" s="116">
        <v>0</v>
      </c>
      <c r="N97" s="115">
        <v>214.87</v>
      </c>
      <c r="O97" s="88">
        <v>292.97000000000003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4.79</v>
      </c>
      <c r="Y97">
        <v>21.4</v>
      </c>
      <c r="Z97">
        <v>0</v>
      </c>
      <c r="AA97">
        <v>3.84</v>
      </c>
      <c r="AB97">
        <v>0.72</v>
      </c>
      <c r="AC97">
        <v>0.36</v>
      </c>
      <c r="AD97">
        <v>0.52</v>
      </c>
      <c r="AE97">
        <v>0.92</v>
      </c>
      <c r="AF97">
        <v>0.72</v>
      </c>
      <c r="AG97">
        <v>1.01</v>
      </c>
      <c r="AH97">
        <v>0.57999999999999996</v>
      </c>
      <c r="AI97">
        <v>0.59</v>
      </c>
      <c r="AJ97">
        <v>0.52</v>
      </c>
      <c r="AK97">
        <v>0.96</v>
      </c>
      <c r="AL97">
        <v>2.88</v>
      </c>
      <c r="AM97">
        <v>0.48</v>
      </c>
      <c r="AN97">
        <v>0.48</v>
      </c>
      <c r="AO97">
        <v>0</v>
      </c>
      <c r="AP97">
        <v>53.34</v>
      </c>
      <c r="AQ97">
        <v>134.6</v>
      </c>
      <c r="AR97">
        <v>0</v>
      </c>
      <c r="AS97">
        <v>26.93</v>
      </c>
      <c r="AT97">
        <v>0</v>
      </c>
      <c r="AU97">
        <v>9.0299999999999994</v>
      </c>
      <c r="AV97">
        <v>45.12</v>
      </c>
      <c r="AW97">
        <v>20</v>
      </c>
      <c r="AX97">
        <v>50</v>
      </c>
      <c r="AY97">
        <v>18.82</v>
      </c>
      <c r="AZ97">
        <v>50</v>
      </c>
      <c r="BA97">
        <v>100</v>
      </c>
      <c r="BB97">
        <v>0</v>
      </c>
      <c r="BC97">
        <v>0</v>
      </c>
      <c r="BD97">
        <v>0</v>
      </c>
    </row>
    <row r="98" spans="1:133">
      <c r="G98" t="s">
        <v>140</v>
      </c>
      <c r="H98" s="115">
        <v>30.83</v>
      </c>
      <c r="I98" s="88">
        <v>0.72</v>
      </c>
      <c r="J98" s="88">
        <v>5.38</v>
      </c>
      <c r="K98" s="88">
        <v>0</v>
      </c>
      <c r="L98" s="88">
        <v>3.84</v>
      </c>
      <c r="M98" s="116">
        <v>0</v>
      </c>
      <c r="N98" s="115">
        <v>214.87</v>
      </c>
      <c r="O98" s="88">
        <v>292.97000000000003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4.79</v>
      </c>
      <c r="Y98">
        <v>21.4</v>
      </c>
      <c r="Z98">
        <v>0</v>
      </c>
      <c r="AA98">
        <v>3.84</v>
      </c>
      <c r="AB98">
        <v>0.72</v>
      </c>
      <c r="AC98">
        <v>0.36</v>
      </c>
      <c r="AD98">
        <v>0.52</v>
      </c>
      <c r="AE98">
        <v>0.92</v>
      </c>
      <c r="AF98">
        <v>0.72</v>
      </c>
      <c r="AG98">
        <v>1.01</v>
      </c>
      <c r="AH98">
        <v>0.57999999999999996</v>
      </c>
      <c r="AI98">
        <v>0.59</v>
      </c>
      <c r="AJ98">
        <v>0.52</v>
      </c>
      <c r="AK98">
        <v>0.96</v>
      </c>
      <c r="AL98">
        <v>2.88</v>
      </c>
      <c r="AM98">
        <v>0.48</v>
      </c>
      <c r="AN98">
        <v>0.48</v>
      </c>
      <c r="AO98">
        <v>0</v>
      </c>
      <c r="AP98">
        <v>53.34</v>
      </c>
      <c r="AQ98">
        <v>134.6</v>
      </c>
      <c r="AR98">
        <v>0</v>
      </c>
      <c r="AS98">
        <v>26.93</v>
      </c>
      <c r="AT98">
        <v>0</v>
      </c>
      <c r="AU98">
        <v>9.0299999999999994</v>
      </c>
      <c r="AV98">
        <v>45.12</v>
      </c>
      <c r="AW98">
        <v>20</v>
      </c>
      <c r="AX98">
        <v>50</v>
      </c>
      <c r="AY98">
        <v>18.82</v>
      </c>
      <c r="AZ98">
        <v>50</v>
      </c>
      <c r="BA98">
        <v>100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4.6939250000000037</v>
      </c>
      <c r="I99" s="111">
        <f t="shared" ref="I99:BU99" si="1">SUM(I3:I98)/4000</f>
        <v>0.31980999999999982</v>
      </c>
      <c r="J99" s="111">
        <f t="shared" si="1"/>
        <v>0.12509999999999985</v>
      </c>
      <c r="K99" s="111">
        <f t="shared" si="1"/>
        <v>0</v>
      </c>
      <c r="L99" s="111">
        <f t="shared" si="1"/>
        <v>0.16448249999999995</v>
      </c>
      <c r="M99" s="111">
        <f t="shared" si="1"/>
        <v>0</v>
      </c>
      <c r="N99" s="110">
        <f t="shared" si="1"/>
        <v>5.3089600000000026</v>
      </c>
      <c r="O99" s="111">
        <f t="shared" si="1"/>
        <v>6.6757599999999906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0.5468099999999998</v>
      </c>
      <c r="X99">
        <f t="shared" si="1"/>
        <v>0.11448000000000004</v>
      </c>
      <c r="Y99">
        <f t="shared" si="1"/>
        <v>0.36788000000000021</v>
      </c>
      <c r="Z99">
        <f t="shared" si="1"/>
        <v>0.24841999999999989</v>
      </c>
      <c r="AA99">
        <f t="shared" si="1"/>
        <v>0.12392999999999982</v>
      </c>
      <c r="AB99">
        <f t="shared" si="1"/>
        <v>1.2860000000000007E-2</v>
      </c>
      <c r="AC99">
        <f t="shared" si="1"/>
        <v>6.4799999999999944E-3</v>
      </c>
      <c r="AD99">
        <f t="shared" si="1"/>
        <v>9.3600000000000037E-3</v>
      </c>
      <c r="AE99">
        <f t="shared" si="1"/>
        <v>1.6560000000000023E-2</v>
      </c>
      <c r="AF99">
        <f t="shared" si="1"/>
        <v>1.3360000000000012E-2</v>
      </c>
      <c r="AG99">
        <f t="shared" si="1"/>
        <v>1.7700000000000007E-2</v>
      </c>
      <c r="AH99">
        <f t="shared" si="1"/>
        <v>1.2079999999999985E-2</v>
      </c>
      <c r="AI99">
        <f t="shared" si="1"/>
        <v>1.0620000000000013E-2</v>
      </c>
      <c r="AJ99">
        <f t="shared" si="1"/>
        <v>7.999999999999995E-3</v>
      </c>
      <c r="AK99">
        <f t="shared" si="1"/>
        <v>2.3039999999999967E-2</v>
      </c>
      <c r="AL99">
        <f t="shared" si="1"/>
        <v>6.9119999999999931E-2</v>
      </c>
      <c r="AM99">
        <f t="shared" si="1"/>
        <v>1.1519999999999983E-2</v>
      </c>
      <c r="AN99">
        <f t="shared" si="1"/>
        <v>1.1519999999999983E-2</v>
      </c>
      <c r="AO99">
        <f t="shared" si="1"/>
        <v>2.6175249999999992</v>
      </c>
      <c r="AP99">
        <f t="shared" si="1"/>
        <v>0.32004000000000005</v>
      </c>
      <c r="AQ99">
        <f t="shared" si="1"/>
        <v>1.0767999999999998</v>
      </c>
      <c r="AR99">
        <f t="shared" si="1"/>
        <v>3.2657999999999974</v>
      </c>
      <c r="AS99">
        <f t="shared" si="1"/>
        <v>0.64631999999999956</v>
      </c>
      <c r="AT99">
        <f t="shared" si="1"/>
        <v>1.166399999999999</v>
      </c>
      <c r="AU99">
        <f t="shared" si="1"/>
        <v>0.21671999999999955</v>
      </c>
      <c r="AV99">
        <f t="shared" si="1"/>
        <v>0.36095999999999973</v>
      </c>
      <c r="AW99">
        <f t="shared" si="1"/>
        <v>0.48</v>
      </c>
      <c r="AX99">
        <f t="shared" si="1"/>
        <v>1.2</v>
      </c>
      <c r="AY99">
        <f t="shared" si="1"/>
        <v>0.45167999999999969</v>
      </c>
      <c r="AZ99">
        <f t="shared" si="1"/>
        <v>0.4</v>
      </c>
      <c r="BA99">
        <f t="shared" si="1"/>
        <v>2.4</v>
      </c>
      <c r="BB99">
        <f t="shared" si="1"/>
        <v>4.0552500000000005E-2</v>
      </c>
      <c r="BC99">
        <f t="shared" si="1"/>
        <v>0.71505000000000019</v>
      </c>
      <c r="BD99">
        <f t="shared" si="1"/>
        <v>0.30644999999999989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2022-11-30T11:21:25Z</dcterms:modified>
</cp:coreProperties>
</file>